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bmc\MARCHES\LH TAHITI\2024 CHAUDIERES\Pieces écrites AO\"/>
    </mc:Choice>
  </mc:AlternateContent>
  <bookViews>
    <workbookView xWindow="52125" yWindow="495" windowWidth="40980" windowHeight="24105" tabRatio="500"/>
  </bookViews>
  <sheets>
    <sheet name="GO local" sheetId="8" r:id="rId1"/>
  </sheets>
  <calcPr calcId="152511" iterate="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51" i="8" l="1"/>
  <c r="F52" i="8"/>
  <c r="F53" i="8"/>
  <c r="F56" i="8"/>
  <c r="F71" i="8"/>
  <c r="F72" i="8"/>
  <c r="F73" i="8"/>
  <c r="F78" i="8"/>
  <c r="F82" i="8"/>
  <c r="F16" i="8"/>
  <c r="F17" i="8"/>
  <c r="F36" i="8"/>
  <c r="F37" i="8"/>
  <c r="F38" i="8"/>
  <c r="F15" i="8"/>
  <c r="F20" i="8"/>
  <c r="F35" i="8"/>
  <c r="F40" i="8"/>
  <c r="F45" i="8"/>
  <c r="F85" i="8"/>
  <c r="F86" i="8"/>
  <c r="F87" i="8"/>
</calcChain>
</file>

<file path=xl/sharedStrings.xml><?xml version="1.0" encoding="utf-8"?>
<sst xmlns="http://schemas.openxmlformats.org/spreadsheetml/2006/main" count="94" uniqueCount="57">
  <si>
    <t>Prix Unitaire</t>
  </si>
  <si>
    <t>Prix Total</t>
  </si>
  <si>
    <t>N°</t>
  </si>
  <si>
    <t>DESIGNATION</t>
  </si>
  <si>
    <t>Total HT</t>
  </si>
  <si>
    <t xml:space="preserve">Total général TTC </t>
  </si>
  <si>
    <t xml:space="preserve">Tva 13%   </t>
  </si>
  <si>
    <t>u</t>
  </si>
  <si>
    <t>GÉNÉRALITÉ :</t>
  </si>
  <si>
    <t>Qté</t>
  </si>
  <si>
    <r>
      <t>Direction Général de l'Éducation et des Enseignements
Lycée Hôtelier de TAHITI-PUNAAUIA</t>
    </r>
    <r>
      <rPr>
        <sz val="14"/>
        <color theme="1"/>
        <rFont val="Calibri Light"/>
        <family val="2"/>
      </rPr>
      <t xml:space="preserve">
LOT 02 : Réhabilitation des chaudières                                                                                                                                  </t>
    </r>
    <r>
      <rPr>
        <b/>
        <sz val="16"/>
        <color theme="1"/>
        <rFont val="Calibri Light"/>
        <family val="2"/>
      </rPr>
      <t xml:space="preserve">
</t>
    </r>
  </si>
  <si>
    <t>Démontage et évacuation de la chaudière existante</t>
  </si>
  <si>
    <t>Mise en place d'une chaudière capacité 1200 Litres</t>
  </si>
  <si>
    <t>Ens</t>
  </si>
  <si>
    <t>Réservoir vertical sur pied pour ecs&lt;95°c</t>
  </si>
  <si>
    <t>Hauteur : 2210 mm - Diametre : 1210 mm - Poids 654 kg</t>
  </si>
  <si>
    <t>Version acier inoxydable type 316l alimentaire</t>
  </si>
  <si>
    <t>Foyer en inox équipé d'un bruleur air pulse</t>
  </si>
  <si>
    <t>Certifié usine</t>
  </si>
  <si>
    <t>Puissance utile 90 kW -  Cheminée b23 - accumulateur gaz</t>
  </si>
  <si>
    <t>Coffret electrique avec régulateur pack control 3</t>
  </si>
  <si>
    <t>Kit d'homogéneisation monté et piloté par pc3</t>
  </si>
  <si>
    <t>Jaquette isolante laine minérale ep 100 mm classé au feu m0</t>
  </si>
  <si>
    <t>Finition tole isoxal -  conception anti legionnelles</t>
  </si>
  <si>
    <t>Buse de visite dn 100</t>
  </si>
  <si>
    <t>Intérieur lisse anti adhérence du calcaire</t>
  </si>
  <si>
    <t>Canne directionnelle d'arrivée d'eau froide</t>
  </si>
  <si>
    <t xml:space="preserve">Mise place de la chaudière, raccordements  et toutes sujétions </t>
  </si>
  <si>
    <t>Mise en place du raccordement hydraulique de la chaudière</t>
  </si>
  <si>
    <t>Tirage d'une ligne d'alimentation gaz raccordée aux compteurs de la chaufferie existante et pose d'un détendeur propane adapté aux besoins de la chaudière</t>
  </si>
  <si>
    <t>Mise sous pression d'azote du nouveau réseau gaz pour vérification de son étanchéité avant mise en service</t>
  </si>
  <si>
    <t>Raccordement hydraulique sur le réseau existant de l'hotel dans la chaufferie actuelle</t>
  </si>
  <si>
    <t>Travaux de nettoyages périodiques et finaux</t>
  </si>
  <si>
    <t>Préparation de chantier, amenée et repliement des installations</t>
  </si>
  <si>
    <t>Installation d'une gaine d'évacuation des fumées et remontée au dessus da la nouvelle toiture  (lot 01 infrastructure)</t>
  </si>
  <si>
    <t>Mise en service, contrôle de bon fonctionnement</t>
  </si>
  <si>
    <t>Analyses, relevés de paramètres et mesure de références</t>
  </si>
  <si>
    <t>Fourniture des DOE, fiches techniques et formation aux utilisateurs</t>
  </si>
  <si>
    <t>SOUS TOTAL 1  (HT)</t>
  </si>
  <si>
    <t>TRAVAUX PREPARATOIRES</t>
  </si>
  <si>
    <t>primaire, pompes de circulations, coffret electrique</t>
  </si>
  <si>
    <t>Y/c dépollution et traitement des déchets avant mise en décharge</t>
  </si>
  <si>
    <t xml:space="preserve">Mise place de chaudière, raccordements  et toutes sujétions </t>
  </si>
  <si>
    <t>Mise en place du réseau de tuyauterie gaz  en poly bande jaune diam 63mm depuis cuve de gaz au droit du mur, y/c raccordement sur existant, fouille dans le sol</t>
  </si>
  <si>
    <t>Mise en place du nouveau réseau de distribution principal de gaz en cuivre, y/c compteur gaz, avec coffret de protection, raccord laiton, bouteille tampon de gaz, détendeur, flexible inox de raccordement et vanne de sectionnement pour les 2 chaudières</t>
  </si>
  <si>
    <t>F&amp;P pompe double de circulation de distribution d'eau chaude dans les cuisines</t>
  </si>
  <si>
    <t>F&amp;P tuyauterie cuivre pour raccordement de l'alimentation d'eau froide des préparateurs et de la distribution d'eau chaude</t>
  </si>
  <si>
    <t>F&amp;P coffret électrique de protection pour les chaudières et les pompes</t>
  </si>
  <si>
    <t>F&amp;P coffret de régulation avec régulateurs de chaudières pack control 3 et raccordement au préparateur - gestion du bruleur</t>
  </si>
  <si>
    <t>F&amp;P conduits d'évacuation des fumées en sortie horizontale de type ventouze, y compris supports, protections thermiques et raccordement des tuyauterie PVC pour récupération des condensats</t>
  </si>
  <si>
    <t>Mise en service des chaudières, contrôle de bon fonctionnement</t>
  </si>
  <si>
    <t>SOUS TOTAL 2  (HT)</t>
  </si>
  <si>
    <t>1) Fourniture et pose de la CHAUDIÈRE  DE L'HOTEL D'APPLICATION</t>
  </si>
  <si>
    <t>Démontage des 2 chaudières existantes : ballons tampons, tuyauteries du circuit</t>
  </si>
  <si>
    <t>2) Remplacement des 2 CHAUDIÈRES CUISINE DANS LE LOCAL TECHNIQUE</t>
  </si>
  <si>
    <t>Mise en place (par gruttage) de chaudière capacité 1200 Litres</t>
  </si>
  <si>
    <t>Réservoir vertical sur pied pour ecs &lt; 95°c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</si>
</sst>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_)\ _F_C_F_P_ ;_ * \(#,##0\)\ _F_C_F_P_ ;_ * &quot;-&quot;_)\ _F_C_F_P_ ;_ @_ "/>
  </numFmts>
  <fonts count="19" x14ac:knownFonts="1"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0"/>
      <color theme="11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 Light"/>
      <family val="2"/>
    </font>
    <font>
      <sz val="10"/>
      <color theme="1"/>
      <name val="Calibri Light"/>
      <family val="2"/>
    </font>
    <font>
      <b/>
      <u/>
      <sz val="12"/>
      <color theme="1"/>
      <name val="Calibri Light"/>
      <family val="2"/>
    </font>
    <font>
      <sz val="11"/>
      <color theme="1"/>
      <name val="Calibri Light"/>
      <family val="2"/>
    </font>
    <font>
      <i/>
      <sz val="11"/>
      <color theme="1"/>
      <name val="Calibri Light"/>
      <family val="2"/>
    </font>
    <font>
      <sz val="9"/>
      <color theme="1"/>
      <name val="Calibri Light"/>
      <family val="2"/>
    </font>
    <font>
      <u/>
      <sz val="9"/>
      <color theme="10"/>
      <name val="Calibri Light"/>
      <family val="2"/>
    </font>
    <font>
      <sz val="9"/>
      <name val="Calibri Light"/>
      <family val="2"/>
    </font>
    <font>
      <b/>
      <sz val="11"/>
      <color theme="1"/>
      <name val="Calibri Light"/>
      <family val="2"/>
    </font>
    <font>
      <b/>
      <u/>
      <sz val="11"/>
      <color theme="1"/>
      <name val="Calibri Light"/>
      <family val="2"/>
    </font>
    <font>
      <b/>
      <sz val="16"/>
      <color theme="1"/>
      <name val="Calibri Light"/>
      <family val="2"/>
    </font>
    <font>
      <b/>
      <sz val="10"/>
      <color theme="1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</borders>
  <cellStyleXfs count="6">
    <xf numFmtId="0" fontId="0" fillId="0" borderId="0"/>
    <xf numFmtId="0" fontId="3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74">
    <xf numFmtId="0" fontId="0" fillId="0" borderId="0" xfId="0"/>
    <xf numFmtId="0" fontId="2" fillId="0" borderId="0" xfId="0" applyFont="1"/>
    <xf numFmtId="0" fontId="6" fillId="0" borderId="0" xfId="0" applyFont="1"/>
    <xf numFmtId="0" fontId="8" fillId="0" borderId="0" xfId="0" applyFont="1"/>
    <xf numFmtId="164" fontId="10" fillId="0" borderId="9" xfId="2" applyFont="1" applyBorder="1"/>
    <xf numFmtId="164" fontId="10" fillId="0" borderId="16" xfId="2" applyFont="1" applyBorder="1" applyAlignment="1">
      <alignment horizontal="right" vertical="center"/>
    </xf>
    <xf numFmtId="37" fontId="10" fillId="0" borderId="10" xfId="2" applyNumberFormat="1" applyFont="1" applyBorder="1" applyAlignment="1">
      <alignment horizontal="center" vertical="center"/>
    </xf>
    <xf numFmtId="164" fontId="10" fillId="0" borderId="0" xfId="2" applyFont="1" applyBorder="1"/>
    <xf numFmtId="164" fontId="11" fillId="0" borderId="17" xfId="2" applyFont="1" applyBorder="1" applyAlignment="1">
      <alignment horizontal="right"/>
    </xf>
    <xf numFmtId="37" fontId="11" fillId="0" borderId="15" xfId="2" applyNumberFormat="1" applyFont="1" applyBorder="1" applyAlignment="1">
      <alignment horizontal="center"/>
    </xf>
    <xf numFmtId="164" fontId="10" fillId="0" borderId="17" xfId="2" applyFont="1" applyBorder="1" applyAlignment="1">
      <alignment horizontal="right" vertical="center"/>
    </xf>
    <xf numFmtId="37" fontId="10" fillId="0" borderId="15" xfId="2" applyNumberFormat="1" applyFont="1" applyBorder="1" applyAlignment="1">
      <alignment horizontal="center" vertical="center"/>
    </xf>
    <xf numFmtId="164" fontId="10" fillId="0" borderId="12" xfId="2" applyFont="1" applyBorder="1"/>
    <xf numFmtId="164" fontId="10" fillId="0" borderId="18" xfId="2" applyFont="1" applyBorder="1"/>
    <xf numFmtId="164" fontId="10" fillId="0" borderId="13" xfId="2" applyFont="1" applyBorder="1"/>
    <xf numFmtId="0" fontId="12" fillId="0" borderId="0" xfId="0" applyFont="1"/>
    <xf numFmtId="0" fontId="13" fillId="0" borderId="0" xfId="5" applyFont="1" applyAlignment="1">
      <alignment horizontal="left" vertical="center"/>
    </xf>
    <xf numFmtId="0" fontId="14" fillId="0" borderId="0" xfId="1" applyFont="1"/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6" fillId="0" borderId="19" xfId="0" applyFont="1" applyBorder="1"/>
    <xf numFmtId="0" fontId="6" fillId="0" borderId="20" xfId="0" applyFont="1" applyBorder="1"/>
    <xf numFmtId="0" fontId="6" fillId="0" borderId="21" xfId="0" applyFont="1" applyBorder="1"/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1" fontId="8" fillId="2" borderId="6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64" fontId="8" fillId="0" borderId="7" xfId="2" applyFont="1" applyBorder="1" applyAlignment="1">
      <alignment vertical="center"/>
    </xf>
    <xf numFmtId="0" fontId="8" fillId="0" borderId="6" xfId="0" applyFont="1" applyBorder="1" applyAlignment="1">
      <alignment vertical="center" wrapText="1"/>
    </xf>
    <xf numFmtId="0" fontId="15" fillId="0" borderId="23" xfId="0" applyFont="1" applyBorder="1" applyAlignment="1">
      <alignment horizontal="center" vertical="center"/>
    </xf>
    <xf numFmtId="0" fontId="16" fillId="0" borderId="22" xfId="0" applyFont="1" applyBorder="1" applyAlignment="1">
      <alignment vertical="center"/>
    </xf>
    <xf numFmtId="0" fontId="15" fillId="2" borderId="5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vertical="center"/>
    </xf>
    <xf numFmtId="0" fontId="9" fillId="2" borderId="22" xfId="0" applyFont="1" applyFill="1" applyBorder="1" applyAlignment="1">
      <alignment horizontal="center" vertical="center" wrapText="1"/>
    </xf>
    <xf numFmtId="3" fontId="8" fillId="2" borderId="6" xfId="2" applyNumberFormat="1" applyFont="1" applyFill="1" applyBorder="1" applyAlignment="1">
      <alignment horizontal="center" vertical="center"/>
    </xf>
    <xf numFmtId="164" fontId="8" fillId="0" borderId="6" xfId="2" applyFont="1" applyBorder="1" applyAlignment="1">
      <alignment horizontal="center" vertical="center"/>
    </xf>
    <xf numFmtId="164" fontId="9" fillId="2" borderId="24" xfId="2" applyFont="1" applyFill="1" applyBorder="1" applyAlignment="1">
      <alignment vertical="center" wrapText="1"/>
    </xf>
    <xf numFmtId="164" fontId="8" fillId="2" borderId="7" xfId="2" applyFont="1" applyFill="1" applyBorder="1" applyAlignment="1">
      <alignment horizontal="center" vertical="center"/>
    </xf>
    <xf numFmtId="1" fontId="8" fillId="0" borderId="6" xfId="0" applyNumberFormat="1" applyFont="1" applyBorder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  <xf numFmtId="2" fontId="8" fillId="0" borderId="6" xfId="2" applyNumberFormat="1" applyFont="1" applyBorder="1" applyAlignment="1">
      <alignment horizontal="center" vertical="center"/>
    </xf>
    <xf numFmtId="2" fontId="8" fillId="0" borderId="6" xfId="0" applyNumberFormat="1" applyFont="1" applyBorder="1" applyAlignment="1">
      <alignment horizontal="center" vertical="center"/>
    </xf>
    <xf numFmtId="164" fontId="10" fillId="0" borderId="8" xfId="2" applyFont="1" applyBorder="1"/>
    <xf numFmtId="164" fontId="10" fillId="0" borderId="14" xfId="2" applyFont="1" applyBorder="1"/>
    <xf numFmtId="164" fontId="10" fillId="0" borderId="11" xfId="2" applyFont="1" applyBorder="1"/>
    <xf numFmtId="3" fontId="8" fillId="0" borderId="6" xfId="2" applyNumberFormat="1" applyFont="1" applyBorder="1" applyAlignment="1">
      <alignment horizontal="center" vertical="center"/>
    </xf>
    <xf numFmtId="3" fontId="9" fillId="2" borderId="22" xfId="2" applyNumberFormat="1" applyFont="1" applyFill="1" applyBorder="1" applyAlignment="1">
      <alignment vertical="center" wrapText="1"/>
    </xf>
    <xf numFmtId="3" fontId="8" fillId="2" borderId="6" xfId="2" applyNumberFormat="1" applyFont="1" applyFill="1" applyBorder="1" applyAlignment="1">
      <alignment horizontal="center" vertical="center" wrapText="1"/>
    </xf>
    <xf numFmtId="3" fontId="8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center" vertical="center"/>
    </xf>
    <xf numFmtId="3" fontId="8" fillId="0" borderId="7" xfId="2" applyNumberFormat="1" applyFont="1" applyBorder="1" applyAlignment="1">
      <alignment horizontal="center" vertical="center"/>
    </xf>
    <xf numFmtId="3" fontId="8" fillId="2" borderId="7" xfId="2" applyNumberFormat="1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7" fillId="0" borderId="8" xfId="1" applyFont="1" applyBorder="1" applyAlignment="1">
      <alignment horizontal="center" vertical="center" wrapText="1"/>
    </xf>
    <xf numFmtId="0" fontId="17" fillId="0" borderId="9" xfId="1" applyFont="1" applyBorder="1" applyAlignment="1">
      <alignment horizontal="center" vertical="center"/>
    </xf>
    <xf numFmtId="0" fontId="17" fillId="0" borderId="10" xfId="1" applyFont="1" applyBorder="1" applyAlignment="1">
      <alignment horizontal="center" vertical="center"/>
    </xf>
    <xf numFmtId="0" fontId="17" fillId="0" borderId="14" xfId="1" applyFont="1" applyBorder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7" fillId="0" borderId="15" xfId="1" applyFont="1" applyBorder="1" applyAlignment="1">
      <alignment horizontal="center" vertical="center"/>
    </xf>
    <xf numFmtId="0" fontId="17" fillId="0" borderId="11" xfId="1" applyFont="1" applyBorder="1" applyAlignment="1">
      <alignment horizontal="center" vertical="center"/>
    </xf>
    <xf numFmtId="0" fontId="17" fillId="0" borderId="12" xfId="1" applyFont="1" applyBorder="1" applyAlignment="1">
      <alignment horizontal="center" vertical="center"/>
    </xf>
    <xf numFmtId="0" fontId="17" fillId="0" borderId="13" xfId="1" applyFont="1" applyBorder="1" applyAlignment="1">
      <alignment horizontal="center" vertical="center"/>
    </xf>
    <xf numFmtId="3" fontId="8" fillId="0" borderId="21" xfId="2" applyNumberFormat="1" applyFont="1" applyBorder="1" applyAlignment="1">
      <alignment horizontal="center" vertical="center"/>
    </xf>
    <xf numFmtId="0" fontId="18" fillId="0" borderId="6" xfId="0" applyFont="1" applyBorder="1" applyAlignment="1">
      <alignment horizontal="right" vertical="center" wrapText="1"/>
    </xf>
    <xf numFmtId="3" fontId="18" fillId="0" borderId="7" xfId="2" applyNumberFormat="1" applyFont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 wrapText="1"/>
    </xf>
  </cellXfs>
  <cellStyles count="6">
    <cellStyle name="Lien hypertexte" xfId="3" builtinId="8" hidden="1"/>
    <cellStyle name="Lien hypertexte" xfId="5" builtinId="8"/>
    <cellStyle name="Lien hypertexte visité" xfId="4" builtinId="9" hidden="1"/>
    <cellStyle name="Milliers [0]" xfId="2" builtinId="6"/>
    <cellStyle name="Normal" xfId="0" builtinId="0"/>
    <cellStyle name="Normal 2 2" xfId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6"/>
  <sheetViews>
    <sheetView tabSelected="1" view="pageLayout" topLeftCell="A31" zoomScale="151" zoomScaleNormal="143" zoomScalePageLayoutView="151" workbookViewId="0">
      <selection activeCell="B91" sqref="B91"/>
    </sheetView>
  </sheetViews>
  <sheetFormatPr baseColWidth="10" defaultColWidth="11" defaultRowHeight="12" x14ac:dyDescent="0.2"/>
  <cols>
    <col min="1" max="1" width="7.42578125" style="1" customWidth="1"/>
    <col min="2" max="2" width="55.42578125" style="1" customWidth="1"/>
    <col min="3" max="3" width="7.5703125" style="1" customWidth="1"/>
    <col min="4" max="4" width="8" style="1" customWidth="1"/>
    <col min="5" max="5" width="10.42578125" style="1" customWidth="1"/>
    <col min="6" max="6" width="14.42578125" style="1" customWidth="1"/>
    <col min="7" max="7" width="11" style="1"/>
    <col min="8" max="8" width="18.140625" style="43" customWidth="1"/>
    <col min="9" max="12" width="11" style="43"/>
    <col min="13" max="16" width="11" style="15"/>
    <col min="17" max="16384" width="11" style="1"/>
  </cols>
  <sheetData>
    <row r="1" spans="1:6" ht="15.95" customHeight="1" x14ac:dyDescent="0.2">
      <c r="A1" s="61" t="s">
        <v>10</v>
      </c>
      <c r="B1" s="62"/>
      <c r="C1" s="62"/>
      <c r="D1" s="62"/>
      <c r="E1" s="62"/>
      <c r="F1" s="63"/>
    </row>
    <row r="2" spans="1:6" x14ac:dyDescent="0.2">
      <c r="A2" s="64"/>
      <c r="B2" s="65"/>
      <c r="C2" s="65"/>
      <c r="D2" s="65"/>
      <c r="E2" s="65"/>
      <c r="F2" s="66"/>
    </row>
    <row r="3" spans="1:6" x14ac:dyDescent="0.2">
      <c r="A3" s="64"/>
      <c r="B3" s="65"/>
      <c r="C3" s="65"/>
      <c r="D3" s="65"/>
      <c r="E3" s="65"/>
      <c r="F3" s="66"/>
    </row>
    <row r="4" spans="1:6" x14ac:dyDescent="0.2">
      <c r="A4" s="64"/>
      <c r="B4" s="65"/>
      <c r="C4" s="65"/>
      <c r="D4" s="65"/>
      <c r="E4" s="65"/>
      <c r="F4" s="66"/>
    </row>
    <row r="5" spans="1:6" x14ac:dyDescent="0.2">
      <c r="A5" s="64"/>
      <c r="B5" s="65"/>
      <c r="C5" s="65"/>
      <c r="D5" s="65"/>
      <c r="E5" s="65"/>
      <c r="F5" s="66"/>
    </row>
    <row r="6" spans="1:6" ht="21" customHeight="1" x14ac:dyDescent="0.2">
      <c r="A6" s="64"/>
      <c r="B6" s="65"/>
      <c r="C6" s="65"/>
      <c r="D6" s="65"/>
      <c r="E6" s="65"/>
      <c r="F6" s="66"/>
    </row>
    <row r="7" spans="1:6" ht="12.75" thickBot="1" x14ac:dyDescent="0.25">
      <c r="A7" s="67"/>
      <c r="B7" s="68"/>
      <c r="C7" s="68"/>
      <c r="D7" s="68"/>
      <c r="E7" s="68"/>
      <c r="F7" s="69"/>
    </row>
    <row r="8" spans="1:6" ht="12.95" customHeight="1" x14ac:dyDescent="0.2">
      <c r="A8" s="15"/>
      <c r="B8" s="15"/>
      <c r="C8" s="16"/>
      <c r="D8" s="16"/>
      <c r="E8" s="15"/>
      <c r="F8" s="15"/>
    </row>
    <row r="9" spans="1:6" ht="12.95" customHeight="1" thickBot="1" x14ac:dyDescent="0.25">
      <c r="A9" s="17"/>
      <c r="B9" s="15"/>
      <c r="C9" s="15"/>
      <c r="D9" s="15"/>
      <c r="E9" s="15"/>
      <c r="F9" s="15"/>
    </row>
    <row r="10" spans="1:6" ht="18" customHeight="1" x14ac:dyDescent="0.2">
      <c r="A10" s="73" t="s">
        <v>52</v>
      </c>
      <c r="B10" s="56"/>
      <c r="C10" s="56"/>
      <c r="D10" s="56"/>
      <c r="E10" s="56"/>
      <c r="F10" s="57"/>
    </row>
    <row r="11" spans="1:6" ht="18" customHeight="1" thickBot="1" x14ac:dyDescent="0.25">
      <c r="A11" s="58"/>
      <c r="B11" s="59"/>
      <c r="C11" s="59"/>
      <c r="D11" s="59"/>
      <c r="E11" s="59"/>
      <c r="F11" s="60"/>
    </row>
    <row r="12" spans="1:6" ht="15.95" customHeight="1" thickBot="1" x14ac:dyDescent="0.25">
      <c r="A12" s="18" t="s">
        <v>2</v>
      </c>
      <c r="B12" s="18" t="s">
        <v>3</v>
      </c>
      <c r="C12" s="18" t="s">
        <v>7</v>
      </c>
      <c r="D12" s="18" t="s">
        <v>9</v>
      </c>
      <c r="E12" s="18" t="s">
        <v>0</v>
      </c>
      <c r="F12" s="18" t="s">
        <v>1</v>
      </c>
    </row>
    <row r="13" spans="1:6" ht="12.95" customHeight="1" x14ac:dyDescent="0.2">
      <c r="A13" s="19"/>
      <c r="B13" s="20"/>
      <c r="C13" s="20"/>
      <c r="D13" s="20"/>
      <c r="E13" s="20"/>
      <c r="F13" s="21"/>
    </row>
    <row r="14" spans="1:6" ht="18" customHeight="1" x14ac:dyDescent="0.2">
      <c r="A14" s="33">
        <v>1</v>
      </c>
      <c r="B14" s="34" t="s">
        <v>8</v>
      </c>
      <c r="C14" s="37"/>
      <c r="D14" s="37"/>
      <c r="E14" s="50"/>
      <c r="F14" s="40"/>
    </row>
    <row r="15" spans="1:6" ht="17.25" customHeight="1" x14ac:dyDescent="0.2">
      <c r="A15" s="27">
        <v>100</v>
      </c>
      <c r="B15" s="32" t="s">
        <v>33</v>
      </c>
      <c r="C15" s="29" t="s">
        <v>13</v>
      </c>
      <c r="D15" s="38">
        <v>1</v>
      </c>
      <c r="E15" s="51"/>
      <c r="F15" s="55">
        <f>D15*E15</f>
        <v>0</v>
      </c>
    </row>
    <row r="16" spans="1:6" ht="15.75" customHeight="1" x14ac:dyDescent="0.2">
      <c r="A16" s="27">
        <v>101</v>
      </c>
      <c r="B16" s="32" t="s">
        <v>11</v>
      </c>
      <c r="C16" s="29" t="s">
        <v>13</v>
      </c>
      <c r="D16" s="38">
        <v>1</v>
      </c>
      <c r="E16" s="38"/>
      <c r="F16" s="55">
        <f t="shared" ref="F16:F17" si="0">D16*E16</f>
        <v>0</v>
      </c>
    </row>
    <row r="17" spans="1:6" ht="16.5" customHeight="1" x14ac:dyDescent="0.2">
      <c r="A17" s="27">
        <v>102</v>
      </c>
      <c r="B17" s="28" t="s">
        <v>32</v>
      </c>
      <c r="C17" s="29" t="s">
        <v>13</v>
      </c>
      <c r="D17" s="38">
        <v>1</v>
      </c>
      <c r="E17" s="38"/>
      <c r="F17" s="55">
        <f t="shared" si="0"/>
        <v>0</v>
      </c>
    </row>
    <row r="18" spans="1:6" ht="15.75" customHeight="1" x14ac:dyDescent="0.2">
      <c r="A18" s="27"/>
      <c r="B18" s="28"/>
      <c r="C18" s="38"/>
      <c r="D18" s="38"/>
      <c r="E18" s="38"/>
      <c r="F18" s="55"/>
    </row>
    <row r="19" spans="1:6" ht="18.95" customHeight="1" x14ac:dyDescent="0.2">
      <c r="A19" s="35">
        <v>2</v>
      </c>
      <c r="B19" s="36" t="s">
        <v>27</v>
      </c>
      <c r="C19" s="29"/>
      <c r="D19" s="29"/>
      <c r="E19" s="38"/>
      <c r="F19" s="41"/>
    </row>
    <row r="20" spans="1:6" ht="14.1" customHeight="1" x14ac:dyDescent="0.2">
      <c r="A20" s="25">
        <v>200</v>
      </c>
      <c r="B20" s="26" t="s">
        <v>12</v>
      </c>
      <c r="C20" s="29" t="s">
        <v>13</v>
      </c>
      <c r="D20" s="38">
        <v>1</v>
      </c>
      <c r="E20" s="52"/>
      <c r="F20" s="55">
        <f>D20*E20</f>
        <v>0</v>
      </c>
    </row>
    <row r="21" spans="1:6" ht="12.75" x14ac:dyDescent="0.2">
      <c r="A21" s="27"/>
      <c r="B21" s="32" t="s">
        <v>15</v>
      </c>
      <c r="C21" s="30"/>
      <c r="D21" s="44"/>
      <c r="E21" s="53"/>
      <c r="F21" s="55"/>
    </row>
    <row r="22" spans="1:6" ht="12.75" x14ac:dyDescent="0.2">
      <c r="A22" s="27"/>
      <c r="B22" s="32" t="s">
        <v>19</v>
      </c>
      <c r="C22" s="30"/>
      <c r="D22" s="44"/>
      <c r="E22" s="49"/>
      <c r="F22" s="55"/>
    </row>
    <row r="23" spans="1:6" ht="12.75" x14ac:dyDescent="0.2">
      <c r="A23" s="27"/>
      <c r="B23" s="32" t="s">
        <v>14</v>
      </c>
      <c r="C23" s="30"/>
      <c r="D23" s="44"/>
      <c r="E23" s="53"/>
      <c r="F23" s="55"/>
    </row>
    <row r="24" spans="1:6" ht="12.75" x14ac:dyDescent="0.2">
      <c r="A24" s="27"/>
      <c r="B24" s="32" t="s">
        <v>16</v>
      </c>
      <c r="C24" s="30"/>
      <c r="D24" s="45"/>
      <c r="E24" s="49"/>
      <c r="F24" s="55"/>
    </row>
    <row r="25" spans="1:6" ht="12.75" x14ac:dyDescent="0.2">
      <c r="A25" s="27"/>
      <c r="B25" s="32" t="s">
        <v>17</v>
      </c>
      <c r="C25" s="30"/>
      <c r="D25" s="45"/>
      <c r="E25" s="49"/>
      <c r="F25" s="55"/>
    </row>
    <row r="26" spans="1:6" ht="12.75" x14ac:dyDescent="0.2">
      <c r="A26" s="27"/>
      <c r="B26" s="32" t="s">
        <v>18</v>
      </c>
      <c r="C26" s="30"/>
      <c r="D26" s="45"/>
      <c r="E26" s="49"/>
      <c r="F26" s="55"/>
    </row>
    <row r="27" spans="1:6" ht="14.1" customHeight="1" x14ac:dyDescent="0.2">
      <c r="A27" s="27"/>
      <c r="B27" s="28" t="s">
        <v>20</v>
      </c>
      <c r="C27" s="30"/>
      <c r="D27" s="45"/>
      <c r="E27" s="49"/>
      <c r="F27" s="55"/>
    </row>
    <row r="28" spans="1:6" ht="14.1" customHeight="1" x14ac:dyDescent="0.2">
      <c r="A28" s="27"/>
      <c r="B28" s="28" t="s">
        <v>21</v>
      </c>
      <c r="C28" s="30"/>
      <c r="D28" s="45"/>
      <c r="E28" s="49"/>
      <c r="F28" s="55"/>
    </row>
    <row r="29" spans="1:6" ht="14.1" customHeight="1" x14ac:dyDescent="0.2">
      <c r="A29" s="27"/>
      <c r="B29" s="28" t="s">
        <v>22</v>
      </c>
      <c r="C29" s="30"/>
      <c r="D29" s="45"/>
      <c r="E29" s="49"/>
      <c r="F29" s="55"/>
    </row>
    <row r="30" spans="1:6" ht="14.1" customHeight="1" x14ac:dyDescent="0.2">
      <c r="A30" s="27"/>
      <c r="B30" s="28" t="s">
        <v>23</v>
      </c>
      <c r="C30" s="30"/>
      <c r="D30" s="42"/>
      <c r="E30" s="49"/>
      <c r="F30" s="31"/>
    </row>
    <row r="31" spans="1:6" ht="14.1" customHeight="1" x14ac:dyDescent="0.2">
      <c r="A31" s="27"/>
      <c r="B31" s="28" t="s">
        <v>24</v>
      </c>
      <c r="C31" s="30"/>
      <c r="D31" s="42"/>
      <c r="E31" s="49"/>
      <c r="F31" s="31"/>
    </row>
    <row r="32" spans="1:6" ht="14.1" customHeight="1" x14ac:dyDescent="0.2">
      <c r="A32" s="27"/>
      <c r="B32" s="28" t="s">
        <v>25</v>
      </c>
      <c r="C32" s="30"/>
      <c r="D32" s="42"/>
      <c r="E32" s="49"/>
      <c r="F32" s="31"/>
    </row>
    <row r="33" spans="1:6" ht="14.1" customHeight="1" x14ac:dyDescent="0.2">
      <c r="A33" s="27"/>
      <c r="B33" s="28" t="s">
        <v>26</v>
      </c>
      <c r="C33" s="30"/>
      <c r="D33" s="42"/>
      <c r="E33" s="49"/>
      <c r="F33" s="31"/>
    </row>
    <row r="34" spans="1:6" ht="14.1" customHeight="1" x14ac:dyDescent="0.2">
      <c r="A34" s="27"/>
      <c r="B34" s="28"/>
      <c r="C34" s="30"/>
      <c r="D34" s="42"/>
      <c r="E34" s="49"/>
      <c r="F34" s="31"/>
    </row>
    <row r="35" spans="1:6" ht="17.25" customHeight="1" x14ac:dyDescent="0.2">
      <c r="A35" s="27">
        <v>201</v>
      </c>
      <c r="B35" s="32" t="s">
        <v>28</v>
      </c>
      <c r="C35" s="39" t="s">
        <v>13</v>
      </c>
      <c r="D35" s="38">
        <v>1</v>
      </c>
      <c r="E35" s="49"/>
      <c r="F35" s="54">
        <f>D35*E35</f>
        <v>0</v>
      </c>
    </row>
    <row r="36" spans="1:6" ht="45" customHeight="1" x14ac:dyDescent="0.2">
      <c r="A36" s="27">
        <v>202</v>
      </c>
      <c r="B36" s="32" t="s">
        <v>29</v>
      </c>
      <c r="C36" s="30" t="s">
        <v>13</v>
      </c>
      <c r="D36" s="38">
        <v>1</v>
      </c>
      <c r="E36" s="49"/>
      <c r="F36" s="54">
        <f t="shared" ref="F36:F38" si="1">D36*E36</f>
        <v>0</v>
      </c>
    </row>
    <row r="37" spans="1:6" ht="25.5" x14ac:dyDescent="0.2">
      <c r="A37" s="27">
        <v>203</v>
      </c>
      <c r="B37" s="32" t="s">
        <v>30</v>
      </c>
      <c r="C37" s="30" t="s">
        <v>13</v>
      </c>
      <c r="D37" s="38">
        <v>1</v>
      </c>
      <c r="E37" s="49"/>
      <c r="F37" s="54">
        <f t="shared" si="1"/>
        <v>0</v>
      </c>
    </row>
    <row r="38" spans="1:6" ht="27.75" customHeight="1" x14ac:dyDescent="0.2">
      <c r="A38" s="27">
        <v>204</v>
      </c>
      <c r="B38" s="32" t="s">
        <v>31</v>
      </c>
      <c r="C38" s="30" t="s">
        <v>13</v>
      </c>
      <c r="D38" s="38">
        <v>1</v>
      </c>
      <c r="E38" s="49"/>
      <c r="F38" s="54">
        <f t="shared" si="1"/>
        <v>0</v>
      </c>
    </row>
    <row r="39" spans="1:6" ht="25.5" x14ac:dyDescent="0.2">
      <c r="A39" s="27">
        <v>205</v>
      </c>
      <c r="B39" s="32" t="s">
        <v>34</v>
      </c>
      <c r="C39" s="30"/>
      <c r="D39" s="45"/>
      <c r="E39" s="49"/>
      <c r="F39" s="54"/>
    </row>
    <row r="40" spans="1:6" ht="17.25" customHeight="1" x14ac:dyDescent="0.2">
      <c r="A40" s="27">
        <v>206</v>
      </c>
      <c r="B40" s="32" t="s">
        <v>35</v>
      </c>
      <c r="C40" s="39" t="s">
        <v>13</v>
      </c>
      <c r="D40" s="38">
        <v>1</v>
      </c>
      <c r="E40" s="49"/>
      <c r="F40" s="54">
        <f>D40*E40</f>
        <v>0</v>
      </c>
    </row>
    <row r="41" spans="1:6" ht="12.75" x14ac:dyDescent="0.2">
      <c r="A41" s="27"/>
      <c r="B41" s="32" t="s">
        <v>36</v>
      </c>
      <c r="C41" s="30"/>
      <c r="D41" s="45"/>
      <c r="E41" s="49"/>
      <c r="F41" s="54"/>
    </row>
    <row r="42" spans="1:6" ht="12.75" x14ac:dyDescent="0.2">
      <c r="A42" s="27"/>
      <c r="B42" s="32" t="s">
        <v>37</v>
      </c>
      <c r="C42" s="30"/>
      <c r="D42" s="45"/>
      <c r="E42" s="49"/>
      <c r="F42" s="54"/>
    </row>
    <row r="43" spans="1:6" ht="13.5" thickBot="1" x14ac:dyDescent="0.25">
      <c r="A43" s="27"/>
      <c r="B43" s="32"/>
      <c r="C43" s="30"/>
      <c r="D43" s="45"/>
      <c r="E43" s="49"/>
      <c r="F43" s="70"/>
    </row>
    <row r="44" spans="1:6" ht="12.75" x14ac:dyDescent="0.2">
      <c r="A44" s="27"/>
      <c r="B44" s="32"/>
      <c r="C44" s="30"/>
      <c r="D44" s="45"/>
      <c r="E44" s="49"/>
      <c r="F44" s="54"/>
    </row>
    <row r="45" spans="1:6" ht="12.75" x14ac:dyDescent="0.2">
      <c r="A45" s="27"/>
      <c r="B45" s="71" t="s">
        <v>38</v>
      </c>
      <c r="C45" s="30"/>
      <c r="D45" s="45"/>
      <c r="E45" s="49"/>
      <c r="F45" s="54">
        <f>SUM(F15:F41)</f>
        <v>0</v>
      </c>
    </row>
    <row r="46" spans="1:6" ht="41.25" customHeight="1" thickBot="1" x14ac:dyDescent="0.25">
      <c r="A46" s="27"/>
      <c r="B46" s="32"/>
      <c r="C46" s="30"/>
      <c r="D46" s="45"/>
      <c r="E46" s="49"/>
      <c r="F46" s="54"/>
    </row>
    <row r="47" spans="1:6" ht="18" customHeight="1" x14ac:dyDescent="0.2">
      <c r="A47" s="73" t="s">
        <v>54</v>
      </c>
      <c r="B47" s="56"/>
      <c r="C47" s="56"/>
      <c r="D47" s="56"/>
      <c r="E47" s="56"/>
      <c r="F47" s="57"/>
    </row>
    <row r="48" spans="1:6" ht="18" customHeight="1" thickBot="1" x14ac:dyDescent="0.25">
      <c r="A48" s="58"/>
      <c r="B48" s="59"/>
      <c r="C48" s="59"/>
      <c r="D48" s="59"/>
      <c r="E48" s="59"/>
      <c r="F48" s="60"/>
    </row>
    <row r="49" spans="1:6" ht="15.95" customHeight="1" thickBot="1" x14ac:dyDescent="0.25">
      <c r="A49" s="18" t="s">
        <v>2</v>
      </c>
      <c r="B49" s="18" t="s">
        <v>3</v>
      </c>
      <c r="C49" s="18" t="s">
        <v>7</v>
      </c>
      <c r="D49" s="18" t="s">
        <v>9</v>
      </c>
      <c r="E49" s="18"/>
      <c r="F49" s="18" t="s">
        <v>1</v>
      </c>
    </row>
    <row r="50" spans="1:6" ht="18" customHeight="1" x14ac:dyDescent="0.2">
      <c r="A50" s="33">
        <v>3</v>
      </c>
      <c r="B50" s="34" t="s">
        <v>39</v>
      </c>
      <c r="C50" s="37"/>
      <c r="D50" s="37"/>
      <c r="E50" s="50"/>
      <c r="F50" s="40"/>
    </row>
    <row r="51" spans="1:6" ht="29.25" customHeight="1" x14ac:dyDescent="0.2">
      <c r="A51" s="27">
        <v>300</v>
      </c>
      <c r="B51" s="32" t="s">
        <v>53</v>
      </c>
      <c r="C51" s="39" t="s">
        <v>13</v>
      </c>
      <c r="D51" s="38">
        <v>1</v>
      </c>
      <c r="E51" s="49"/>
      <c r="F51" s="54">
        <f>D51*E51</f>
        <v>0</v>
      </c>
    </row>
    <row r="52" spans="1:6" ht="12.75" x14ac:dyDescent="0.2">
      <c r="A52" s="27"/>
      <c r="B52" s="32" t="s">
        <v>40</v>
      </c>
      <c r="C52" s="30"/>
      <c r="D52" s="45"/>
      <c r="E52" s="49"/>
      <c r="F52" s="54">
        <f>D52*E52</f>
        <v>0</v>
      </c>
    </row>
    <row r="53" spans="1:6" ht="17.25" customHeight="1" x14ac:dyDescent="0.2">
      <c r="A53" s="27"/>
      <c r="B53" s="32" t="s">
        <v>41</v>
      </c>
      <c r="C53" s="30"/>
      <c r="D53" s="45"/>
      <c r="E53" s="49"/>
      <c r="F53" s="54">
        <f>D53*E53</f>
        <v>0</v>
      </c>
    </row>
    <row r="54" spans="1:6" ht="6" customHeight="1" x14ac:dyDescent="0.2">
      <c r="A54" s="27"/>
      <c r="B54" s="32"/>
      <c r="C54" s="30"/>
      <c r="D54" s="45"/>
      <c r="E54" s="49"/>
      <c r="F54" s="54"/>
    </row>
    <row r="55" spans="1:6" ht="15" customHeight="1" x14ac:dyDescent="0.2">
      <c r="A55" s="35">
        <v>4</v>
      </c>
      <c r="B55" s="36" t="s">
        <v>42</v>
      </c>
      <c r="C55" s="29"/>
      <c r="D55" s="29"/>
      <c r="E55" s="38"/>
      <c r="F55" s="41"/>
    </row>
    <row r="56" spans="1:6" ht="14.1" customHeight="1" x14ac:dyDescent="0.2">
      <c r="A56" s="25">
        <v>400</v>
      </c>
      <c r="B56" s="26" t="s">
        <v>55</v>
      </c>
      <c r="C56" s="29" t="s">
        <v>13</v>
      </c>
      <c r="D56" s="38">
        <v>2</v>
      </c>
      <c r="E56" s="52"/>
      <c r="F56" s="55">
        <f>D56*E56</f>
        <v>0</v>
      </c>
    </row>
    <row r="57" spans="1:6" ht="12.75" x14ac:dyDescent="0.2">
      <c r="A57" s="27"/>
      <c r="B57" s="32" t="s">
        <v>15</v>
      </c>
      <c r="C57" s="30"/>
      <c r="D57" s="44"/>
      <c r="E57" s="53"/>
      <c r="F57" s="55"/>
    </row>
    <row r="58" spans="1:6" ht="12.75" x14ac:dyDescent="0.2">
      <c r="A58" s="27"/>
      <c r="B58" s="32" t="s">
        <v>19</v>
      </c>
      <c r="C58" s="30"/>
      <c r="D58" s="44"/>
      <c r="E58" s="49"/>
      <c r="F58" s="55"/>
    </row>
    <row r="59" spans="1:6" ht="12.75" x14ac:dyDescent="0.2">
      <c r="A59" s="27"/>
      <c r="B59" s="32" t="s">
        <v>56</v>
      </c>
      <c r="C59" s="30"/>
      <c r="D59" s="44"/>
      <c r="E59" s="53"/>
      <c r="F59" s="55"/>
    </row>
    <row r="60" spans="1:6" ht="12.75" x14ac:dyDescent="0.2">
      <c r="A60" s="27"/>
      <c r="B60" s="32" t="s">
        <v>16</v>
      </c>
      <c r="C60" s="30"/>
      <c r="D60" s="45"/>
      <c r="E60" s="49"/>
      <c r="F60" s="55"/>
    </row>
    <row r="61" spans="1:6" ht="12.75" x14ac:dyDescent="0.2">
      <c r="A61" s="27"/>
      <c r="B61" s="32" t="s">
        <v>17</v>
      </c>
      <c r="C61" s="30"/>
      <c r="D61" s="45"/>
      <c r="E61" s="49"/>
      <c r="F61" s="55"/>
    </row>
    <row r="62" spans="1:6" ht="12.75" x14ac:dyDescent="0.2">
      <c r="A62" s="27"/>
      <c r="B62" s="32" t="s">
        <v>18</v>
      </c>
      <c r="C62" s="30"/>
      <c r="D62" s="45"/>
      <c r="E62" s="49"/>
      <c r="F62" s="55"/>
    </row>
    <row r="63" spans="1:6" ht="14.1" customHeight="1" x14ac:dyDescent="0.2">
      <c r="A63" s="27"/>
      <c r="B63" s="28" t="s">
        <v>20</v>
      </c>
      <c r="C63" s="30"/>
      <c r="D63" s="45"/>
      <c r="E63" s="49"/>
      <c r="F63" s="55"/>
    </row>
    <row r="64" spans="1:6" ht="14.1" customHeight="1" x14ac:dyDescent="0.2">
      <c r="A64" s="27"/>
      <c r="B64" s="28" t="s">
        <v>21</v>
      </c>
      <c r="C64" s="30"/>
      <c r="D64" s="45"/>
      <c r="E64" s="49"/>
      <c r="F64" s="55"/>
    </row>
    <row r="65" spans="1:6" ht="14.1" customHeight="1" x14ac:dyDescent="0.2">
      <c r="A65" s="27"/>
      <c r="B65" s="28" t="s">
        <v>22</v>
      </c>
      <c r="C65" s="30"/>
      <c r="D65" s="45"/>
      <c r="E65" s="49"/>
      <c r="F65" s="55"/>
    </row>
    <row r="66" spans="1:6" ht="14.1" customHeight="1" x14ac:dyDescent="0.2">
      <c r="A66" s="27"/>
      <c r="B66" s="28" t="s">
        <v>23</v>
      </c>
      <c r="C66" s="30"/>
      <c r="D66" s="42"/>
      <c r="E66" s="49"/>
      <c r="F66" s="31"/>
    </row>
    <row r="67" spans="1:6" ht="14.1" customHeight="1" x14ac:dyDescent="0.2">
      <c r="A67" s="27"/>
      <c r="B67" s="28" t="s">
        <v>24</v>
      </c>
      <c r="C67" s="30"/>
      <c r="D67" s="42"/>
      <c r="E67" s="49"/>
      <c r="F67" s="31"/>
    </row>
    <row r="68" spans="1:6" ht="14.1" customHeight="1" x14ac:dyDescent="0.2">
      <c r="A68" s="27"/>
      <c r="B68" s="28" t="s">
        <v>25</v>
      </c>
      <c r="C68" s="30"/>
      <c r="D68" s="42"/>
      <c r="E68" s="49"/>
      <c r="F68" s="31"/>
    </row>
    <row r="69" spans="1:6" ht="14.1" customHeight="1" x14ac:dyDescent="0.2">
      <c r="A69" s="27"/>
      <c r="B69" s="28" t="s">
        <v>26</v>
      </c>
      <c r="C69" s="30"/>
      <c r="D69" s="42"/>
      <c r="E69" s="49"/>
      <c r="F69" s="31"/>
    </row>
    <row r="70" spans="1:6" ht="14.1" customHeight="1" x14ac:dyDescent="0.2">
      <c r="A70" s="27"/>
      <c r="B70" s="28"/>
      <c r="C70" s="30"/>
      <c r="D70" s="42"/>
      <c r="E70" s="49"/>
      <c r="F70" s="31"/>
    </row>
    <row r="71" spans="1:6" ht="45" customHeight="1" x14ac:dyDescent="0.2">
      <c r="A71" s="27">
        <v>401</v>
      </c>
      <c r="B71" s="32" t="s">
        <v>43</v>
      </c>
      <c r="C71" s="30" t="s">
        <v>13</v>
      </c>
      <c r="D71" s="38">
        <v>1</v>
      </c>
      <c r="E71" s="49"/>
      <c r="F71" s="54">
        <f t="shared" ref="F71:F73" si="2">D71*E71</f>
        <v>0</v>
      </c>
    </row>
    <row r="72" spans="1:6" ht="51" x14ac:dyDescent="0.2">
      <c r="A72" s="27">
        <v>402</v>
      </c>
      <c r="B72" s="32" t="s">
        <v>44</v>
      </c>
      <c r="C72" s="30" t="s">
        <v>13</v>
      </c>
      <c r="D72" s="38">
        <v>1</v>
      </c>
      <c r="E72" s="49"/>
      <c r="F72" s="54">
        <f t="shared" si="2"/>
        <v>0</v>
      </c>
    </row>
    <row r="73" spans="1:6" ht="27.75" customHeight="1" x14ac:dyDescent="0.2">
      <c r="A73" s="27">
        <v>403</v>
      </c>
      <c r="B73" s="32" t="s">
        <v>45</v>
      </c>
      <c r="C73" s="30" t="s">
        <v>13</v>
      </c>
      <c r="D73" s="38">
        <v>1</v>
      </c>
      <c r="E73" s="49"/>
      <c r="F73" s="54">
        <f t="shared" si="2"/>
        <v>0</v>
      </c>
    </row>
    <row r="74" spans="1:6" ht="25.5" x14ac:dyDescent="0.2">
      <c r="A74" s="27">
        <v>404</v>
      </c>
      <c r="B74" s="32" t="s">
        <v>46</v>
      </c>
      <c r="C74" s="30" t="s">
        <v>13</v>
      </c>
      <c r="D74" s="38">
        <v>1</v>
      </c>
      <c r="E74" s="49"/>
      <c r="F74" s="54"/>
    </row>
    <row r="75" spans="1:6" ht="18.75" customHeight="1" x14ac:dyDescent="0.2">
      <c r="A75" s="27">
        <v>405</v>
      </c>
      <c r="B75" s="32" t="s">
        <v>47</v>
      </c>
      <c r="C75" s="30" t="s">
        <v>13</v>
      </c>
      <c r="D75" s="38">
        <v>1</v>
      </c>
      <c r="E75" s="49"/>
      <c r="F75" s="54"/>
    </row>
    <row r="76" spans="1:6" ht="31.5" customHeight="1" x14ac:dyDescent="0.2">
      <c r="A76" s="27">
        <v>406</v>
      </c>
      <c r="B76" s="32" t="s">
        <v>48</v>
      </c>
      <c r="C76" s="30" t="s">
        <v>13</v>
      </c>
      <c r="D76" s="38">
        <v>2</v>
      </c>
      <c r="E76" s="49"/>
      <c r="F76" s="54"/>
    </row>
    <row r="77" spans="1:6" ht="47.25" customHeight="1" x14ac:dyDescent="0.2">
      <c r="A77" s="27">
        <v>407</v>
      </c>
      <c r="B77" s="32" t="s">
        <v>49</v>
      </c>
      <c r="C77" s="30" t="s">
        <v>13</v>
      </c>
      <c r="D77" s="38">
        <v>2</v>
      </c>
      <c r="E77" s="49"/>
      <c r="F77" s="54"/>
    </row>
    <row r="78" spans="1:6" ht="17.25" customHeight="1" x14ac:dyDescent="0.2">
      <c r="A78" s="27">
        <v>408</v>
      </c>
      <c r="B78" s="32" t="s">
        <v>50</v>
      </c>
      <c r="C78" s="39" t="s">
        <v>13</v>
      </c>
      <c r="D78" s="38">
        <v>2</v>
      </c>
      <c r="E78" s="49"/>
      <c r="F78" s="54">
        <f>D78*E78</f>
        <v>0</v>
      </c>
    </row>
    <row r="79" spans="1:6" ht="15" customHeight="1" x14ac:dyDescent="0.2">
      <c r="A79" s="27"/>
      <c r="B79" s="32" t="s">
        <v>36</v>
      </c>
      <c r="C79" s="30"/>
      <c r="D79" s="45"/>
      <c r="E79" s="49"/>
      <c r="F79" s="54"/>
    </row>
    <row r="80" spans="1:6" ht="15" customHeight="1" x14ac:dyDescent="0.2">
      <c r="A80" s="27"/>
      <c r="B80" s="32" t="s">
        <v>37</v>
      </c>
      <c r="C80" s="30"/>
      <c r="D80" s="45"/>
      <c r="E80" s="49"/>
      <c r="F80" s="54"/>
    </row>
    <row r="81" spans="1:6" ht="15" customHeight="1" thickBot="1" x14ac:dyDescent="0.25">
      <c r="A81" s="27"/>
      <c r="B81" s="32"/>
      <c r="C81" s="30"/>
      <c r="D81" s="45"/>
      <c r="E81" s="49"/>
      <c r="F81" s="70"/>
    </row>
    <row r="82" spans="1:6" ht="12" customHeight="1" x14ac:dyDescent="0.2">
      <c r="A82" s="27"/>
      <c r="B82" s="71" t="s">
        <v>51</v>
      </c>
      <c r="C82" s="30"/>
      <c r="D82" s="45"/>
      <c r="E82" s="49"/>
      <c r="F82" s="72">
        <f>SUM(F51:F80)</f>
        <v>0</v>
      </c>
    </row>
    <row r="83" spans="1:6" ht="6" customHeight="1" thickBot="1" x14ac:dyDescent="0.25">
      <c r="A83" s="22"/>
      <c r="B83" s="23"/>
      <c r="C83" s="23"/>
      <c r="D83" s="23"/>
      <c r="E83" s="23"/>
      <c r="F83" s="24"/>
    </row>
    <row r="84" spans="1:6" ht="12.75" thickBot="1" x14ac:dyDescent="0.25">
      <c r="A84" s="2"/>
      <c r="B84" s="2"/>
      <c r="C84" s="2"/>
      <c r="D84" s="2"/>
      <c r="E84" s="2"/>
      <c r="F84" s="2"/>
    </row>
    <row r="85" spans="1:6" ht="15" x14ac:dyDescent="0.25">
      <c r="A85" s="2"/>
      <c r="B85" s="3"/>
      <c r="C85" s="46"/>
      <c r="D85" s="4"/>
      <c r="E85" s="5" t="s">
        <v>4</v>
      </c>
      <c r="F85" s="6">
        <f>SUM(F15:F53)</f>
        <v>0</v>
      </c>
    </row>
    <row r="86" spans="1:6" ht="15" x14ac:dyDescent="0.25">
      <c r="A86" s="2"/>
      <c r="B86" s="71"/>
      <c r="C86" s="47"/>
      <c r="D86" s="7"/>
      <c r="E86" s="8" t="s">
        <v>6</v>
      </c>
      <c r="F86" s="9">
        <f>SUM(F85)*13%</f>
        <v>0</v>
      </c>
    </row>
    <row r="87" spans="1:6" ht="15" x14ac:dyDescent="0.25">
      <c r="A87" s="2"/>
      <c r="B87" s="3"/>
      <c r="C87" s="47"/>
      <c r="D87" s="7"/>
      <c r="E87" s="10" t="s">
        <v>5</v>
      </c>
      <c r="F87" s="11">
        <f>SUM(F85:F86)</f>
        <v>0</v>
      </c>
    </row>
    <row r="88" spans="1:6" ht="15.75" thickBot="1" x14ac:dyDescent="0.3">
      <c r="A88" s="2"/>
      <c r="B88" s="3"/>
      <c r="C88" s="48"/>
      <c r="D88" s="12"/>
      <c r="E88" s="13"/>
      <c r="F88" s="14"/>
    </row>
    <row r="89" spans="1:6" x14ac:dyDescent="0.2">
      <c r="A89" s="2"/>
      <c r="B89" s="2"/>
      <c r="C89" s="2"/>
      <c r="D89" s="2"/>
      <c r="E89" s="2"/>
      <c r="F89" s="2"/>
    </row>
    <row r="90" spans="1:6" ht="14.1" customHeight="1" x14ac:dyDescent="0.2">
      <c r="A90" s="2"/>
      <c r="B90" s="2"/>
      <c r="C90" s="2"/>
      <c r="D90" s="2"/>
      <c r="E90" s="2"/>
      <c r="F90" s="2"/>
    </row>
    <row r="91" spans="1:6" ht="14.1" customHeight="1" x14ac:dyDescent="0.2">
      <c r="A91" s="2"/>
      <c r="B91" s="2"/>
      <c r="C91" s="2"/>
      <c r="D91" s="2"/>
      <c r="E91" s="2"/>
      <c r="F91" s="2"/>
    </row>
    <row r="92" spans="1:6" ht="14.1" customHeight="1" x14ac:dyDescent="0.2">
      <c r="A92" s="2"/>
      <c r="B92" s="2"/>
      <c r="C92" s="2"/>
      <c r="D92" s="2"/>
      <c r="E92" s="2"/>
      <c r="F92" s="2"/>
    </row>
    <row r="93" spans="1:6" ht="14.1" customHeight="1" x14ac:dyDescent="0.2">
      <c r="A93" s="2"/>
      <c r="B93" s="2"/>
      <c r="C93" s="2"/>
      <c r="D93" s="2"/>
      <c r="E93" s="2"/>
      <c r="F93" s="2"/>
    </row>
    <row r="94" spans="1:6" ht="12.95" customHeight="1" x14ac:dyDescent="0.2">
      <c r="A94" s="2"/>
      <c r="B94" s="2"/>
      <c r="C94" s="2"/>
      <c r="D94" s="2"/>
      <c r="E94" s="2"/>
      <c r="F94" s="2"/>
    </row>
    <row r="95" spans="1:6" ht="12.95" customHeight="1" x14ac:dyDescent="0.2">
      <c r="A95" s="2"/>
      <c r="B95" s="2"/>
      <c r="C95" s="2"/>
      <c r="D95" s="2"/>
      <c r="E95" s="2"/>
      <c r="F95" s="2"/>
    </row>
    <row r="96" spans="1:6" ht="12.95" customHeight="1" x14ac:dyDescent="0.2">
      <c r="A96" s="2"/>
      <c r="B96" s="2"/>
      <c r="C96" s="2"/>
      <c r="D96" s="2"/>
      <c r="E96" s="2"/>
      <c r="F96" s="2"/>
    </row>
    <row r="97" spans="1:6" x14ac:dyDescent="0.2">
      <c r="A97" s="2"/>
      <c r="B97" s="2"/>
      <c r="C97" s="2"/>
      <c r="D97" s="2"/>
      <c r="E97" s="2"/>
      <c r="F97" s="2"/>
    </row>
    <row r="98" spans="1:6" x14ac:dyDescent="0.2">
      <c r="A98" s="2"/>
      <c r="B98" s="2"/>
      <c r="C98" s="2"/>
      <c r="D98" s="2"/>
      <c r="E98" s="2"/>
      <c r="F98" s="2"/>
    </row>
    <row r="99" spans="1:6" x14ac:dyDescent="0.2">
      <c r="A99" s="2"/>
      <c r="B99" s="2"/>
      <c r="C99" s="2"/>
      <c r="D99" s="2"/>
      <c r="E99" s="2"/>
      <c r="F99" s="2"/>
    </row>
    <row r="100" spans="1:6" x14ac:dyDescent="0.2">
      <c r="A100" s="2"/>
      <c r="B100" s="2"/>
      <c r="C100" s="2"/>
      <c r="D100" s="2"/>
      <c r="E100" s="2"/>
      <c r="F100" s="2"/>
    </row>
    <row r="101" spans="1:6" x14ac:dyDescent="0.2">
      <c r="A101" s="2"/>
      <c r="B101" s="2"/>
      <c r="C101" s="2"/>
      <c r="D101" s="2"/>
      <c r="E101" s="2"/>
      <c r="F101" s="2"/>
    </row>
    <row r="102" spans="1:6" x14ac:dyDescent="0.2">
      <c r="A102" s="2"/>
      <c r="B102" s="2"/>
      <c r="C102" s="2"/>
      <c r="D102" s="2"/>
      <c r="E102" s="2"/>
      <c r="F102" s="2"/>
    </row>
    <row r="103" spans="1:6" ht="5.0999999999999996" customHeight="1" x14ac:dyDescent="0.2">
      <c r="A103" s="2"/>
      <c r="B103" s="2"/>
      <c r="C103" s="2"/>
      <c r="D103" s="2"/>
      <c r="E103" s="2"/>
      <c r="F103" s="2"/>
    </row>
    <row r="104" spans="1:6" x14ac:dyDescent="0.2">
      <c r="A104" s="2"/>
      <c r="B104" s="2"/>
      <c r="C104" s="2"/>
      <c r="D104" s="2"/>
      <c r="E104" s="2"/>
      <c r="F104" s="2"/>
    </row>
    <row r="105" spans="1:6" x14ac:dyDescent="0.2">
      <c r="A105" s="2"/>
      <c r="B105" s="2"/>
      <c r="C105" s="2"/>
      <c r="D105" s="2"/>
      <c r="E105" s="2"/>
      <c r="F105" s="2"/>
    </row>
    <row r="106" spans="1:6" x14ac:dyDescent="0.2">
      <c r="A106" s="2"/>
      <c r="B106" s="2"/>
      <c r="C106" s="2"/>
      <c r="D106" s="2"/>
      <c r="E106" s="2"/>
      <c r="F106" s="2"/>
    </row>
    <row r="107" spans="1:6" x14ac:dyDescent="0.2">
      <c r="A107" s="2"/>
      <c r="B107" s="2"/>
      <c r="C107" s="2"/>
      <c r="D107" s="2"/>
      <c r="E107" s="2"/>
      <c r="F107" s="2"/>
    </row>
    <row r="108" spans="1:6" x14ac:dyDescent="0.2">
      <c r="A108" s="2"/>
      <c r="B108" s="2"/>
      <c r="C108" s="2"/>
      <c r="D108" s="2"/>
      <c r="E108" s="2"/>
      <c r="F108" s="2"/>
    </row>
    <row r="109" spans="1:6" x14ac:dyDescent="0.2">
      <c r="A109" s="2"/>
      <c r="B109" s="2"/>
      <c r="C109" s="2"/>
      <c r="D109" s="2"/>
      <c r="E109" s="2"/>
      <c r="F109" s="2"/>
    </row>
    <row r="110" spans="1:6" x14ac:dyDescent="0.2">
      <c r="A110" s="2"/>
      <c r="B110" s="2"/>
      <c r="C110" s="2"/>
      <c r="D110" s="2"/>
      <c r="E110" s="2"/>
      <c r="F110" s="2"/>
    </row>
    <row r="111" spans="1:6" x14ac:dyDescent="0.2">
      <c r="A111" s="2"/>
      <c r="B111" s="2"/>
      <c r="C111" s="2"/>
      <c r="D111" s="2"/>
      <c r="E111" s="2"/>
      <c r="F111" s="2"/>
    </row>
    <row r="112" spans="1:6" x14ac:dyDescent="0.2">
      <c r="A112" s="2"/>
      <c r="B112" s="2"/>
      <c r="C112" s="2"/>
      <c r="D112" s="2"/>
      <c r="E112" s="2"/>
      <c r="F112" s="2"/>
    </row>
    <row r="113" spans="1:6" x14ac:dyDescent="0.2">
      <c r="A113" s="2"/>
      <c r="B113" s="2"/>
      <c r="C113" s="2"/>
      <c r="D113" s="2"/>
      <c r="E113" s="2"/>
      <c r="F113" s="2"/>
    </row>
    <row r="114" spans="1:6" x14ac:dyDescent="0.2">
      <c r="A114" s="2"/>
      <c r="B114" s="2"/>
      <c r="C114" s="2"/>
      <c r="D114" s="2"/>
      <c r="E114" s="2"/>
      <c r="F114" s="2"/>
    </row>
    <row r="115" spans="1:6" x14ac:dyDescent="0.2">
      <c r="A115" s="2"/>
      <c r="B115" s="2"/>
      <c r="C115" s="2"/>
      <c r="D115" s="2"/>
      <c r="E115" s="2"/>
      <c r="F115" s="2"/>
    </row>
    <row r="116" spans="1:6" x14ac:dyDescent="0.2">
      <c r="A116" s="2"/>
      <c r="B116" s="2"/>
      <c r="C116" s="2"/>
      <c r="D116" s="2"/>
      <c r="E116" s="2"/>
      <c r="F116" s="2"/>
    </row>
    <row r="117" spans="1:6" x14ac:dyDescent="0.2">
      <c r="A117" s="2"/>
      <c r="B117" s="2"/>
      <c r="C117" s="2"/>
      <c r="D117" s="2"/>
      <c r="E117" s="2"/>
      <c r="F117" s="2"/>
    </row>
    <row r="118" spans="1:6" x14ac:dyDescent="0.2">
      <c r="A118" s="2"/>
      <c r="B118" s="2"/>
      <c r="C118" s="2"/>
      <c r="D118" s="2"/>
      <c r="E118" s="2"/>
      <c r="F118" s="2"/>
    </row>
    <row r="130" ht="21.95" customHeight="1" x14ac:dyDescent="0.2"/>
    <row r="136" ht="15" customHeight="1" x14ac:dyDescent="0.2"/>
  </sheetData>
  <mergeCells count="3">
    <mergeCell ref="A10:F11"/>
    <mergeCell ref="A1:F7"/>
    <mergeCell ref="A47:F48"/>
  </mergeCells>
  <pageMargins left="0.31496062992125984" right="0.31496062992125984" top="0.35433070866141736" bottom="0.35433070866141736" header="0.31496062992125984" footer="0.31496062992125984"/>
  <pageSetup paperSize="9" orientation="portrait" r:id="rId1"/>
  <ignoredErrors>
    <ignoredError sqref="F85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GO local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Utilisateur de Microsoft Office</dc:creator>
  <cp:keywords/>
  <dc:description/>
  <cp:lastModifiedBy>michel.cleray</cp:lastModifiedBy>
  <cp:lastPrinted>2024-09-03T21:15:17Z</cp:lastPrinted>
  <dcterms:created xsi:type="dcterms:W3CDTF">2017-05-25T00:47:49Z</dcterms:created>
  <dcterms:modified xsi:type="dcterms:W3CDTF">2024-09-03T21:15:30Z</dcterms:modified>
  <cp:category/>
</cp:coreProperties>
</file>