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bmc\MARCHES\LH TAHITI\2024 CHAUDIERES\Pieces écrites AO\"/>
    </mc:Choice>
  </mc:AlternateContent>
  <bookViews>
    <workbookView xWindow="52125" yWindow="495" windowWidth="40980" windowHeight="24105" tabRatio="500"/>
  </bookViews>
  <sheets>
    <sheet name="GO local" sheetId="8" r:id="rId1"/>
  </sheets>
  <calcPr calcId="152511" iterate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8" l="1"/>
  <c r="F16" i="8"/>
  <c r="F17" i="8"/>
  <c r="F18" i="8"/>
  <c r="F21" i="8"/>
  <c r="F22" i="8"/>
  <c r="F23" i="8"/>
  <c r="F24" i="8"/>
  <c r="F25" i="8"/>
  <c r="F26" i="8"/>
  <c r="F27" i="8"/>
  <c r="F28" i="8"/>
  <c r="F32" i="8"/>
  <c r="F33" i="8"/>
  <c r="F34" i="8"/>
  <c r="F35" i="8"/>
  <c r="F37" i="8"/>
  <c r="F42" i="8"/>
  <c r="F43" i="8"/>
  <c r="F44" i="8"/>
  <c r="F47" i="8"/>
  <c r="F48" i="8"/>
  <c r="F49" i="8"/>
  <c r="F50" i="8"/>
  <c r="F54" i="8"/>
  <c r="F55" i="8"/>
  <c r="F56" i="8"/>
  <c r="F60" i="8"/>
  <c r="F61" i="8"/>
  <c r="F62" i="8"/>
  <c r="F68" i="8"/>
  <c r="F69" i="8"/>
  <c r="F70" i="8"/>
</calcChain>
</file>

<file path=xl/sharedStrings.xml><?xml version="1.0" encoding="utf-8"?>
<sst xmlns="http://schemas.openxmlformats.org/spreadsheetml/2006/main" count="87" uniqueCount="57">
  <si>
    <t>Prix Unitaire</t>
  </si>
  <si>
    <t>Prix Total</t>
  </si>
  <si>
    <t>N°</t>
  </si>
  <si>
    <t>DESIGNATION</t>
  </si>
  <si>
    <t>Total HT</t>
  </si>
  <si>
    <t xml:space="preserve">Total général TTC </t>
  </si>
  <si>
    <t>L'Entrepreneur :</t>
  </si>
  <si>
    <t xml:space="preserve">Tva 13%   </t>
  </si>
  <si>
    <t>m3</t>
  </si>
  <si>
    <t>m2</t>
  </si>
  <si>
    <t>u</t>
  </si>
  <si>
    <t>Fouille en tranchée, dimension 20,50x0,50x0,50</t>
  </si>
  <si>
    <t>GÉNÉRALITÉ :</t>
  </si>
  <si>
    <t xml:space="preserve">Dossier d'exécution PHS </t>
  </si>
  <si>
    <t>Préparation chantier, amenée et repliement des installations</t>
  </si>
  <si>
    <t>Travaux de nettoyages</t>
  </si>
  <si>
    <t>Contrôle, réglages, mise en service et DOE</t>
  </si>
  <si>
    <t>Semelle filante en béton armé dosé à 350kg y compris les structures métalliques, dimension 20,50x0,20x0,50</t>
  </si>
  <si>
    <t>Longrine en béton armé dosé à 350kg y compris les structures métalliques, dimension 26,45x0,15x0,30</t>
  </si>
  <si>
    <t>Dalle en béton armé dosé à 350kg y compris les tructures métalliques, dimension 4x16x2,76</t>
  </si>
  <si>
    <t>Qté</t>
  </si>
  <si>
    <t>Élévation en parpaing de 15x25x50 y compris attente HA8, dimension 9,05x</t>
  </si>
  <si>
    <t>Poteau en béton armé dosé à 350kg y compris structures métallique dimension 15x15x2,80</t>
  </si>
  <si>
    <t>Chainage et linteau en béton armé dosé à 350kg y compris les structures métalliques, dimension 14,75x0,15x0,30</t>
  </si>
  <si>
    <t>Enduit finition 2 faces intérieur et extérieur y compris pare-enduit</t>
  </si>
  <si>
    <t xml:space="preserve">Ferme métallique type IPE de 120 prépeint y compris 2 couches de finitions anti rouilles soudé sur platine </t>
  </si>
  <si>
    <t>kg</t>
  </si>
  <si>
    <t>Contre ventement en cornière de 40x40 soudé sur structure ferme y compris couche de finition anti rouille</t>
  </si>
  <si>
    <t xml:space="preserve">Panne oméga ht60 soudé sur les fermes esp. de 85 y compris couches de finition anti rouilles </t>
  </si>
  <si>
    <t>Rive en bois traité 2x12 y compris couche de primaire et couche de finition</t>
  </si>
  <si>
    <t>ml</t>
  </si>
  <si>
    <t>Charpentes</t>
  </si>
  <si>
    <t>Couvertures</t>
  </si>
  <si>
    <t>ens</t>
  </si>
  <si>
    <t xml:space="preserve">Tôles couvertures ondulées 63/100 pré laquée y compris vis joint auto perçante avec débordement de 60cm </t>
  </si>
  <si>
    <t>Bavette de recouvrement des extrémités et dessus avec joint silicone et encoche sur le bâtiment existant</t>
  </si>
  <si>
    <t>Chéneau/goutière en tôle pré laqué 63/100 y compris les fixations avec naissance DN80 y compris descente EP en PVC 80</t>
  </si>
  <si>
    <t>DIVERS</t>
  </si>
  <si>
    <t>Déviation de la descente EP existante et ramené vers l'autre descente avec connexion Y et rallongement vers le regard EP</t>
  </si>
  <si>
    <t xml:space="preserve">Création de regard eau pluviale 50x50 tampon fonte fermer avec connexion sur le regard existant y compris fouille et réseau en PVC de 125 </t>
  </si>
  <si>
    <t xml:space="preserve">Modification du regard EP existant légèrement plus haut du nouveau local chaudière y compris les raccordements du réseau PVC </t>
  </si>
  <si>
    <t xml:space="preserve">Suppression du regard EP existant au niveau bas de la construction y compris comdamnation du réseau </t>
  </si>
  <si>
    <t>Création de la ventilation haute au niveau du pignon côté montagne, ventilation de type persiennée</t>
  </si>
  <si>
    <t>ÉLECTRICITÉ</t>
  </si>
  <si>
    <t>Mise en place de ligne pour éclairage et prise de courant venant du bâtiment existant</t>
  </si>
  <si>
    <t>Commande filaire type étanche ligne sous tube IRL de 20</t>
  </si>
  <si>
    <t>Prise de courant type étanche ligne sous tube IRL de 20</t>
  </si>
  <si>
    <t>Réglette type Roda LED étanche 127cm IP65 3600lm 36w 4000k</t>
  </si>
  <si>
    <t>PEINTURE</t>
  </si>
  <si>
    <t>Revêtement mural 1 couche de primaire avec 3 couche de finition, intérieur et extérieur</t>
  </si>
  <si>
    <t>Couche de primaire intérieur et extérieur</t>
  </si>
  <si>
    <t>Couche de finition intérieur et extérieur</t>
  </si>
  <si>
    <t>Finition des réseaux PVC avec couche accrochage</t>
  </si>
  <si>
    <r>
      <t>Direction Général de l'Éducation et des Enseignements
Lycée Hôtelier de TAHITI-PUNAAUIA</t>
    </r>
    <r>
      <rPr>
        <sz val="14"/>
        <color theme="1"/>
        <rFont val="Calibri Light"/>
        <family val="2"/>
      </rPr>
      <t xml:space="preserve">
LOT 01 : Travaux d'infrastructure                                                                                                                                  </t>
    </r>
    <r>
      <rPr>
        <b/>
        <sz val="16"/>
        <color theme="1"/>
        <rFont val="Calibri Light"/>
        <family val="2"/>
      </rPr>
      <t xml:space="preserve">
</t>
    </r>
  </si>
  <si>
    <t>LOCAL CHAUDIÈRE  DE L'HOTEL D'APPLICATION</t>
  </si>
  <si>
    <t>GROS ŒUVRE</t>
  </si>
  <si>
    <t>CHARPENTES / COUVERTURES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</si>
</sst>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_)\ _F_C_F_P_ ;_ * \(#,##0\)\ _F_C_F_P_ ;_ * &quot;-&quot;_)\ _F_C_F_P_ ;_ @_ "/>
    <numFmt numFmtId="165" formatCode="_ * #,##0.00_)\ _F_C_F_P_ ;_ * \(#,##0.00\)\ _F_C_F_P_ ;_ * &quot;-&quot;_)\ _F_C_F_P_ ;_ @_ "/>
  </numFmts>
  <fonts count="20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 Light"/>
      <family val="2"/>
    </font>
    <font>
      <sz val="10"/>
      <color theme="1"/>
      <name val="Calibri Light"/>
      <family val="2"/>
    </font>
    <font>
      <u/>
      <sz val="10"/>
      <color theme="1"/>
      <name val="Calibri Light"/>
      <family val="2"/>
    </font>
    <font>
      <b/>
      <u/>
      <sz val="12"/>
      <color theme="1"/>
      <name val="Calibri Light"/>
      <family val="2"/>
    </font>
    <font>
      <sz val="11"/>
      <color theme="1"/>
      <name val="Calibri Light"/>
      <family val="2"/>
    </font>
    <font>
      <i/>
      <sz val="11"/>
      <color theme="1"/>
      <name val="Calibri Light"/>
      <family val="2"/>
    </font>
    <font>
      <sz val="9"/>
      <color theme="1"/>
      <name val="Calibri Light"/>
      <family val="2"/>
    </font>
    <font>
      <u/>
      <sz val="9"/>
      <color theme="10"/>
      <name val="Calibri Light"/>
      <family val="2"/>
    </font>
    <font>
      <sz val="9"/>
      <name val="Calibri Light"/>
      <family val="2"/>
    </font>
    <font>
      <b/>
      <sz val="11"/>
      <color theme="1"/>
      <name val="Calibri Light"/>
      <family val="2"/>
    </font>
    <font>
      <b/>
      <u/>
      <sz val="11"/>
      <color theme="1"/>
      <name val="Calibri Light"/>
      <family val="2"/>
    </font>
    <font>
      <i/>
      <u/>
      <sz val="11"/>
      <color theme="1"/>
      <name val="Calibri Light"/>
      <family val="2"/>
    </font>
    <font>
      <b/>
      <sz val="16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 vertical="center"/>
    </xf>
    <xf numFmtId="164" fontId="11" fillId="0" borderId="9" xfId="2" applyFont="1" applyBorder="1"/>
    <xf numFmtId="164" fontId="11" fillId="0" borderId="16" xfId="2" applyFont="1" applyBorder="1" applyAlignment="1">
      <alignment horizontal="right" vertical="center"/>
    </xf>
    <xf numFmtId="37" fontId="11" fillId="0" borderId="10" xfId="2" applyNumberFormat="1" applyFont="1" applyBorder="1" applyAlignment="1">
      <alignment horizontal="center" vertical="center"/>
    </xf>
    <xf numFmtId="164" fontId="11" fillId="0" borderId="0" xfId="2" applyFont="1" applyBorder="1"/>
    <xf numFmtId="164" fontId="12" fillId="0" borderId="17" xfId="2" applyFont="1" applyBorder="1" applyAlignment="1">
      <alignment horizontal="right"/>
    </xf>
    <xf numFmtId="37" fontId="12" fillId="0" borderId="15" xfId="2" applyNumberFormat="1" applyFont="1" applyBorder="1" applyAlignment="1">
      <alignment horizontal="center"/>
    </xf>
    <xf numFmtId="164" fontId="11" fillId="0" borderId="17" xfId="2" applyFont="1" applyBorder="1" applyAlignment="1">
      <alignment horizontal="right" vertical="center"/>
    </xf>
    <xf numFmtId="37" fontId="11" fillId="0" borderId="15" xfId="2" applyNumberFormat="1" applyFont="1" applyBorder="1" applyAlignment="1">
      <alignment horizontal="center" vertical="center"/>
    </xf>
    <xf numFmtId="164" fontId="11" fillId="0" borderId="12" xfId="2" applyFont="1" applyBorder="1"/>
    <xf numFmtId="164" fontId="11" fillId="0" borderId="18" xfId="2" applyFont="1" applyBorder="1"/>
    <xf numFmtId="164" fontId="11" fillId="0" borderId="13" xfId="2" applyFont="1" applyBorder="1"/>
    <xf numFmtId="0" fontId="8" fillId="0" borderId="0" xfId="0" applyFont="1" applyAlignment="1">
      <alignment vertical="center"/>
    </xf>
    <xf numFmtId="0" fontId="13" fillId="0" borderId="0" xfId="0" applyFont="1"/>
    <xf numFmtId="0" fontId="14" fillId="0" borderId="0" xfId="5" applyFont="1" applyAlignment="1">
      <alignment horizontal="left" vertical="center"/>
    </xf>
    <xf numFmtId="0" fontId="15" fillId="0" borderId="0" xfId="1" applyFont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164" fontId="8" fillId="0" borderId="9" xfId="2" applyFont="1" applyBorder="1" applyAlignment="1">
      <alignment vertical="center"/>
    </xf>
    <xf numFmtId="164" fontId="8" fillId="0" borderId="0" xfId="2" applyFont="1" applyBorder="1" applyAlignment="1">
      <alignment vertical="center"/>
    </xf>
    <xf numFmtId="0" fontId="8" fillId="0" borderId="6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1" fontId="8" fillId="2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8" fillId="0" borderId="7" xfId="2" applyFont="1" applyBorder="1" applyAlignment="1">
      <alignment vertical="center"/>
    </xf>
    <xf numFmtId="0" fontId="8" fillId="0" borderId="6" xfId="0" applyFont="1" applyBorder="1" applyAlignment="1">
      <alignment wrapText="1"/>
    </xf>
    <xf numFmtId="0" fontId="8" fillId="0" borderId="6" xfId="0" applyFont="1" applyBorder="1" applyAlignment="1">
      <alignment vertical="center" wrapText="1"/>
    </xf>
    <xf numFmtId="0" fontId="16" fillId="0" borderId="23" xfId="0" applyFont="1" applyBorder="1" applyAlignment="1">
      <alignment horizontal="center" vertical="center"/>
    </xf>
    <xf numFmtId="0" fontId="17" fillId="0" borderId="22" xfId="0" applyFont="1" applyBorder="1" applyAlignment="1">
      <alignment vertical="center"/>
    </xf>
    <xf numFmtId="0" fontId="16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vertical="center"/>
    </xf>
    <xf numFmtId="0" fontId="10" fillId="2" borderId="22" xfId="0" applyFont="1" applyFill="1" applyBorder="1" applyAlignment="1">
      <alignment horizontal="center" vertical="center" wrapText="1"/>
    </xf>
    <xf numFmtId="164" fontId="8" fillId="2" borderId="6" xfId="2" applyFont="1" applyFill="1" applyBorder="1" applyAlignment="1">
      <alignment horizontal="center" vertical="center"/>
    </xf>
    <xf numFmtId="3" fontId="8" fillId="2" borderId="6" xfId="2" applyNumberFormat="1" applyFont="1" applyFill="1" applyBorder="1" applyAlignment="1">
      <alignment horizontal="center" vertical="center"/>
    </xf>
    <xf numFmtId="164" fontId="8" fillId="0" borderId="6" xfId="2" applyFont="1" applyBorder="1" applyAlignment="1">
      <alignment horizontal="center" vertical="center"/>
    </xf>
    <xf numFmtId="164" fontId="10" fillId="2" borderId="24" xfId="2" applyFont="1" applyFill="1" applyBorder="1" applyAlignment="1">
      <alignment vertical="center" wrapText="1"/>
    </xf>
    <xf numFmtId="164" fontId="8" fillId="2" borderId="7" xfId="2" applyFont="1" applyFill="1" applyBorder="1" applyAlignment="1">
      <alignment horizontal="center" vertical="center"/>
    </xf>
    <xf numFmtId="1" fontId="8" fillId="0" borderId="6" xfId="2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2" fontId="8" fillId="2" borderId="6" xfId="2" applyNumberFormat="1" applyFont="1" applyFill="1" applyBorder="1" applyAlignment="1">
      <alignment horizontal="center" vertical="center"/>
    </xf>
    <xf numFmtId="2" fontId="8" fillId="0" borderId="6" xfId="2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1" fontId="8" fillId="0" borderId="9" xfId="0" applyNumberFormat="1" applyFont="1" applyBorder="1" applyAlignment="1">
      <alignment horizontal="center" vertical="center"/>
    </xf>
    <xf numFmtId="165" fontId="8" fillId="0" borderId="9" xfId="2" applyNumberFormat="1" applyFont="1" applyBorder="1" applyAlignment="1">
      <alignment vertical="center"/>
    </xf>
    <xf numFmtId="164" fontId="11" fillId="0" borderId="8" xfId="2" applyFont="1" applyBorder="1"/>
    <xf numFmtId="164" fontId="11" fillId="0" borderId="14" xfId="2" applyFont="1" applyBorder="1"/>
    <xf numFmtId="164" fontId="11" fillId="0" borderId="11" xfId="2" applyFont="1" applyBorder="1"/>
    <xf numFmtId="3" fontId="8" fillId="0" borderId="6" xfId="2" applyNumberFormat="1" applyFont="1" applyBorder="1" applyAlignment="1">
      <alignment horizontal="center" vertical="center"/>
    </xf>
    <xf numFmtId="3" fontId="10" fillId="2" borderId="22" xfId="2" applyNumberFormat="1" applyFont="1" applyFill="1" applyBorder="1" applyAlignment="1">
      <alignment vertical="center" wrapText="1"/>
    </xf>
    <xf numFmtId="3" fontId="8" fillId="2" borderId="6" xfId="2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3" fontId="8" fillId="0" borderId="7" xfId="2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3" fontId="8" fillId="2" borderId="7" xfId="2" applyNumberFormat="1" applyFont="1" applyFill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165" fontId="8" fillId="0" borderId="0" xfId="2" applyNumberFormat="1" applyFont="1" applyBorder="1" applyAlignment="1">
      <alignment vertical="center"/>
    </xf>
    <xf numFmtId="0" fontId="11" fillId="3" borderId="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9" fillId="0" borderId="8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/>
    </xf>
  </cellXfs>
  <cellStyles count="6">
    <cellStyle name="Lien hypertexte" xfId="3" builtinId="8" hidden="1"/>
    <cellStyle name="Lien hypertexte" xfId="5" builtinId="8"/>
    <cellStyle name="Lien hypertexte visité" xfId="4" builtinId="9" hidden="1"/>
    <cellStyle name="Milliers [0]" xfId="2" builtinId="6"/>
    <cellStyle name="Normal" xfId="0" builtinId="0"/>
    <cellStyle name="Normal 2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view="pageLayout" zoomScale="151" zoomScaleNormal="143" zoomScalePageLayoutView="151" workbookViewId="0">
      <selection activeCell="D56" sqref="D56"/>
    </sheetView>
  </sheetViews>
  <sheetFormatPr baseColWidth="10" defaultColWidth="11" defaultRowHeight="12" x14ac:dyDescent="0.2"/>
  <cols>
    <col min="1" max="1" width="7.42578125" style="1" customWidth="1"/>
    <col min="2" max="2" width="55.42578125" style="1" customWidth="1"/>
    <col min="3" max="3" width="7.5703125" style="1" customWidth="1"/>
    <col min="4" max="4" width="8.85546875" style="1" customWidth="1"/>
    <col min="5" max="5" width="12.42578125" style="1" customWidth="1"/>
    <col min="6" max="6" width="14.42578125" style="1" customWidth="1"/>
    <col min="7" max="7" width="11" style="1"/>
    <col min="8" max="8" width="18.140625" style="55" customWidth="1"/>
    <col min="9" max="12" width="11" style="55"/>
    <col min="13" max="16" width="11" style="18"/>
    <col min="17" max="16384" width="11" style="1"/>
  </cols>
  <sheetData>
    <row r="1" spans="1:6" ht="15.95" customHeight="1" x14ac:dyDescent="0.2">
      <c r="A1" s="89" t="s">
        <v>53</v>
      </c>
      <c r="B1" s="90"/>
      <c r="C1" s="90"/>
      <c r="D1" s="90"/>
      <c r="E1" s="90"/>
      <c r="F1" s="91"/>
    </row>
    <row r="2" spans="1:6" x14ac:dyDescent="0.2">
      <c r="A2" s="92"/>
      <c r="B2" s="93"/>
      <c r="C2" s="93"/>
      <c r="D2" s="93"/>
      <c r="E2" s="93"/>
      <c r="F2" s="94"/>
    </row>
    <row r="3" spans="1:6" x14ac:dyDescent="0.2">
      <c r="A3" s="92"/>
      <c r="B3" s="93"/>
      <c r="C3" s="93"/>
      <c r="D3" s="93"/>
      <c r="E3" s="93"/>
      <c r="F3" s="94"/>
    </row>
    <row r="4" spans="1:6" x14ac:dyDescent="0.2">
      <c r="A4" s="92"/>
      <c r="B4" s="93"/>
      <c r="C4" s="93"/>
      <c r="D4" s="93"/>
      <c r="E4" s="93"/>
      <c r="F4" s="94"/>
    </row>
    <row r="5" spans="1:6" x14ac:dyDescent="0.2">
      <c r="A5" s="92"/>
      <c r="B5" s="93"/>
      <c r="C5" s="93"/>
      <c r="D5" s="93"/>
      <c r="E5" s="93"/>
      <c r="F5" s="94"/>
    </row>
    <row r="6" spans="1:6" ht="21" customHeight="1" x14ac:dyDescent="0.2">
      <c r="A6" s="92"/>
      <c r="B6" s="93"/>
      <c r="C6" s="93"/>
      <c r="D6" s="93"/>
      <c r="E6" s="93"/>
      <c r="F6" s="94"/>
    </row>
    <row r="7" spans="1:6" ht="12.75" thickBot="1" x14ac:dyDescent="0.25">
      <c r="A7" s="95"/>
      <c r="B7" s="96"/>
      <c r="C7" s="96"/>
      <c r="D7" s="96"/>
      <c r="E7" s="96"/>
      <c r="F7" s="97"/>
    </row>
    <row r="8" spans="1:6" ht="12.95" customHeight="1" x14ac:dyDescent="0.2">
      <c r="A8" s="18"/>
      <c r="B8" s="18"/>
      <c r="C8" s="19"/>
      <c r="D8" s="19"/>
      <c r="E8" s="18"/>
      <c r="F8" s="18"/>
    </row>
    <row r="9" spans="1:6" ht="12.95" customHeight="1" thickBot="1" x14ac:dyDescent="0.25">
      <c r="A9" s="20"/>
      <c r="B9" s="18"/>
      <c r="C9" s="18"/>
      <c r="D9" s="18"/>
      <c r="E9" s="18"/>
      <c r="F9" s="18"/>
    </row>
    <row r="10" spans="1:6" ht="18" customHeight="1" x14ac:dyDescent="0.2">
      <c r="A10" s="83" t="s">
        <v>54</v>
      </c>
      <c r="B10" s="84"/>
      <c r="C10" s="84"/>
      <c r="D10" s="84"/>
      <c r="E10" s="84"/>
      <c r="F10" s="85"/>
    </row>
    <row r="11" spans="1:6" ht="18" customHeight="1" thickBot="1" x14ac:dyDescent="0.25">
      <c r="A11" s="86"/>
      <c r="B11" s="87"/>
      <c r="C11" s="87"/>
      <c r="D11" s="87"/>
      <c r="E11" s="87"/>
      <c r="F11" s="88"/>
    </row>
    <row r="12" spans="1:6" ht="15.95" customHeight="1" thickBot="1" x14ac:dyDescent="0.25">
      <c r="A12" s="21" t="s">
        <v>2</v>
      </c>
      <c r="B12" s="21" t="s">
        <v>3</v>
      </c>
      <c r="C12" s="21" t="s">
        <v>10</v>
      </c>
      <c r="D12" s="21" t="s">
        <v>20</v>
      </c>
      <c r="E12" s="21" t="s">
        <v>0</v>
      </c>
      <c r="F12" s="21" t="s">
        <v>1</v>
      </c>
    </row>
    <row r="13" spans="1:6" ht="12.95" customHeight="1" x14ac:dyDescent="0.2">
      <c r="A13" s="22"/>
      <c r="B13" s="23"/>
      <c r="C13" s="23"/>
      <c r="D13" s="23"/>
      <c r="E13" s="23"/>
      <c r="F13" s="24"/>
    </row>
    <row r="14" spans="1:6" ht="18" customHeight="1" x14ac:dyDescent="0.2">
      <c r="A14" s="43">
        <v>1</v>
      </c>
      <c r="B14" s="44" t="s">
        <v>12</v>
      </c>
      <c r="C14" s="47"/>
      <c r="D14" s="47"/>
      <c r="E14" s="71"/>
      <c r="F14" s="51"/>
    </row>
    <row r="15" spans="1:6" ht="12.75" x14ac:dyDescent="0.2">
      <c r="A15" s="36">
        <v>100</v>
      </c>
      <c r="B15" s="37" t="s">
        <v>13</v>
      </c>
      <c r="C15" s="48" t="s">
        <v>33</v>
      </c>
      <c r="D15" s="49">
        <v>1</v>
      </c>
      <c r="E15" s="72"/>
      <c r="F15" s="79">
        <f>D15*E15</f>
        <v>0</v>
      </c>
    </row>
    <row r="16" spans="1:6" ht="14.1" customHeight="1" x14ac:dyDescent="0.2">
      <c r="A16" s="36">
        <v>101</v>
      </c>
      <c r="B16" s="42" t="s">
        <v>14</v>
      </c>
      <c r="C16" s="49" t="s">
        <v>33</v>
      </c>
      <c r="D16" s="49">
        <v>1</v>
      </c>
      <c r="E16" s="49"/>
      <c r="F16" s="79">
        <f t="shared" ref="F16:F18" si="0">D16*E16</f>
        <v>0</v>
      </c>
    </row>
    <row r="17" spans="1:6" ht="17.100000000000001" customHeight="1" x14ac:dyDescent="0.2">
      <c r="A17" s="36">
        <v>102</v>
      </c>
      <c r="B17" s="37" t="s">
        <v>15</v>
      </c>
      <c r="C17" s="49" t="s">
        <v>33</v>
      </c>
      <c r="D17" s="49">
        <v>1</v>
      </c>
      <c r="E17" s="49"/>
      <c r="F17" s="79">
        <f t="shared" si="0"/>
        <v>0</v>
      </c>
    </row>
    <row r="18" spans="1:6" ht="14.1" customHeight="1" x14ac:dyDescent="0.2">
      <c r="A18" s="36">
        <v>103</v>
      </c>
      <c r="B18" s="37" t="s">
        <v>16</v>
      </c>
      <c r="C18" s="49" t="s">
        <v>33</v>
      </c>
      <c r="D18" s="49">
        <v>1</v>
      </c>
      <c r="E18" s="49"/>
      <c r="F18" s="79">
        <f t="shared" si="0"/>
        <v>0</v>
      </c>
    </row>
    <row r="19" spans="1:6" ht="14.1" customHeight="1" x14ac:dyDescent="0.2">
      <c r="A19" s="34"/>
      <c r="B19" s="35"/>
      <c r="C19" s="38"/>
      <c r="D19" s="38"/>
      <c r="E19" s="49"/>
      <c r="F19" s="52"/>
    </row>
    <row r="20" spans="1:6" ht="18.95" customHeight="1" x14ac:dyDescent="0.2">
      <c r="A20" s="45">
        <v>2</v>
      </c>
      <c r="B20" s="46" t="s">
        <v>55</v>
      </c>
      <c r="C20" s="38"/>
      <c r="D20" s="38"/>
      <c r="E20" s="49"/>
      <c r="F20" s="52"/>
    </row>
    <row r="21" spans="1:6" ht="14.1" customHeight="1" x14ac:dyDescent="0.2">
      <c r="A21" s="34">
        <v>200</v>
      </c>
      <c r="B21" s="35" t="s">
        <v>11</v>
      </c>
      <c r="C21" s="38" t="s">
        <v>8</v>
      </c>
      <c r="D21" s="56">
        <v>5.2</v>
      </c>
      <c r="E21" s="73"/>
      <c r="F21" s="79">
        <f>D21*E21</f>
        <v>0</v>
      </c>
    </row>
    <row r="22" spans="1:6" ht="25.5" x14ac:dyDescent="0.2">
      <c r="A22" s="36">
        <v>201</v>
      </c>
      <c r="B22" s="42" t="s">
        <v>17</v>
      </c>
      <c r="C22" s="39" t="s">
        <v>8</v>
      </c>
      <c r="D22" s="57">
        <v>2.1</v>
      </c>
      <c r="E22" s="74"/>
      <c r="F22" s="79">
        <f t="shared" ref="F22:F28" si="1">D22*E22</f>
        <v>0</v>
      </c>
    </row>
    <row r="23" spans="1:6" ht="25.5" x14ac:dyDescent="0.2">
      <c r="A23" s="36">
        <v>202</v>
      </c>
      <c r="B23" s="42" t="s">
        <v>18</v>
      </c>
      <c r="C23" s="39" t="s">
        <v>8</v>
      </c>
      <c r="D23" s="57">
        <v>1.2</v>
      </c>
      <c r="E23" s="70"/>
      <c r="F23" s="79">
        <f t="shared" si="1"/>
        <v>0</v>
      </c>
    </row>
    <row r="24" spans="1:6" ht="25.5" x14ac:dyDescent="0.2">
      <c r="A24" s="36">
        <v>203</v>
      </c>
      <c r="B24" s="42" t="s">
        <v>19</v>
      </c>
      <c r="C24" s="39" t="s">
        <v>8</v>
      </c>
      <c r="D24" s="57">
        <v>1.8</v>
      </c>
      <c r="E24" s="74"/>
      <c r="F24" s="79">
        <f t="shared" si="1"/>
        <v>0</v>
      </c>
    </row>
    <row r="25" spans="1:6" ht="25.5" x14ac:dyDescent="0.2">
      <c r="A25" s="36">
        <v>204</v>
      </c>
      <c r="B25" s="42" t="s">
        <v>21</v>
      </c>
      <c r="C25" s="39" t="s">
        <v>9</v>
      </c>
      <c r="D25" s="58">
        <v>20</v>
      </c>
      <c r="E25" s="70"/>
      <c r="F25" s="79">
        <f t="shared" si="1"/>
        <v>0</v>
      </c>
    </row>
    <row r="26" spans="1:6" ht="25.5" x14ac:dyDescent="0.2">
      <c r="A26" s="36">
        <v>205</v>
      </c>
      <c r="B26" s="42" t="s">
        <v>22</v>
      </c>
      <c r="C26" s="39" t="s">
        <v>10</v>
      </c>
      <c r="D26" s="58">
        <v>6</v>
      </c>
      <c r="E26" s="70"/>
      <c r="F26" s="79">
        <f t="shared" si="1"/>
        <v>0</v>
      </c>
    </row>
    <row r="27" spans="1:6" ht="25.5" x14ac:dyDescent="0.2">
      <c r="A27" s="36">
        <v>206</v>
      </c>
      <c r="B27" s="42" t="s">
        <v>23</v>
      </c>
      <c r="C27" s="39" t="s">
        <v>8</v>
      </c>
      <c r="D27" s="58">
        <v>1</v>
      </c>
      <c r="E27" s="70"/>
      <c r="F27" s="79">
        <f t="shared" si="1"/>
        <v>0</v>
      </c>
    </row>
    <row r="28" spans="1:6" ht="14.1" customHeight="1" x14ac:dyDescent="0.2">
      <c r="A28" s="36">
        <v>207</v>
      </c>
      <c r="B28" s="37" t="s">
        <v>24</v>
      </c>
      <c r="C28" s="39" t="s">
        <v>9</v>
      </c>
      <c r="D28" s="58">
        <v>35</v>
      </c>
      <c r="E28" s="70"/>
      <c r="F28" s="79">
        <f t="shared" si="1"/>
        <v>0</v>
      </c>
    </row>
    <row r="29" spans="1:6" ht="14.1" customHeight="1" x14ac:dyDescent="0.2">
      <c r="A29" s="36"/>
      <c r="B29" s="37"/>
      <c r="C29" s="39"/>
      <c r="D29" s="54"/>
      <c r="E29" s="70"/>
      <c r="F29" s="40"/>
    </row>
    <row r="30" spans="1:6" ht="18.95" customHeight="1" x14ac:dyDescent="0.2">
      <c r="A30" s="59">
        <v>3</v>
      </c>
      <c r="B30" s="60" t="s">
        <v>56</v>
      </c>
      <c r="C30" s="50"/>
      <c r="D30" s="53"/>
      <c r="E30" s="70"/>
      <c r="F30" s="40"/>
    </row>
    <row r="31" spans="1:6" ht="18.95" customHeight="1" x14ac:dyDescent="0.2">
      <c r="A31" s="62"/>
      <c r="B31" s="61" t="s">
        <v>31</v>
      </c>
      <c r="C31" s="50"/>
      <c r="D31" s="53"/>
      <c r="E31" s="70"/>
      <c r="F31" s="40"/>
    </row>
    <row r="32" spans="1:6" ht="25.5" x14ac:dyDescent="0.2">
      <c r="A32" s="36">
        <v>300</v>
      </c>
      <c r="B32" s="42" t="s">
        <v>25</v>
      </c>
      <c r="C32" s="50" t="s">
        <v>26</v>
      </c>
      <c r="D32" s="57">
        <v>107</v>
      </c>
      <c r="E32" s="70"/>
      <c r="F32" s="77">
        <f>D32*E32</f>
        <v>0</v>
      </c>
    </row>
    <row r="33" spans="1:6" ht="25.5" x14ac:dyDescent="0.2">
      <c r="A33" s="36">
        <v>301</v>
      </c>
      <c r="B33" s="42" t="s">
        <v>28</v>
      </c>
      <c r="C33" s="39" t="s">
        <v>26</v>
      </c>
      <c r="D33" s="58">
        <v>97</v>
      </c>
      <c r="E33" s="70"/>
      <c r="F33" s="77">
        <f t="shared" ref="F33:F37" si="2">D33*E33</f>
        <v>0</v>
      </c>
    </row>
    <row r="34" spans="1:6" ht="25.5" x14ac:dyDescent="0.2">
      <c r="A34" s="36">
        <v>302</v>
      </c>
      <c r="B34" s="42" t="s">
        <v>27</v>
      </c>
      <c r="C34" s="39" t="s">
        <v>33</v>
      </c>
      <c r="D34" s="58">
        <v>1</v>
      </c>
      <c r="E34" s="70"/>
      <c r="F34" s="77">
        <f t="shared" si="2"/>
        <v>0</v>
      </c>
    </row>
    <row r="35" spans="1:6" ht="25.5" x14ac:dyDescent="0.2">
      <c r="A35" s="36">
        <v>303</v>
      </c>
      <c r="B35" s="42" t="s">
        <v>29</v>
      </c>
      <c r="C35" s="39" t="s">
        <v>33</v>
      </c>
      <c r="D35" s="58">
        <v>1</v>
      </c>
      <c r="E35" s="70"/>
      <c r="F35" s="77">
        <f t="shared" si="2"/>
        <v>0</v>
      </c>
    </row>
    <row r="36" spans="1:6" ht="18.95" customHeight="1" x14ac:dyDescent="0.2">
      <c r="A36" s="62"/>
      <c r="B36" s="61" t="s">
        <v>32</v>
      </c>
      <c r="C36" s="39"/>
      <c r="D36" s="58"/>
      <c r="E36" s="70"/>
      <c r="F36" s="77"/>
    </row>
    <row r="37" spans="1:6" ht="25.5" x14ac:dyDescent="0.2">
      <c r="A37" s="36">
        <v>304</v>
      </c>
      <c r="B37" s="42" t="s">
        <v>34</v>
      </c>
      <c r="C37" s="39" t="s">
        <v>9</v>
      </c>
      <c r="D37" s="58">
        <v>18</v>
      </c>
      <c r="E37" s="70"/>
      <c r="F37" s="77">
        <f t="shared" si="2"/>
        <v>0</v>
      </c>
    </row>
    <row r="38" spans="1:6" ht="14.1" customHeight="1" thickBot="1" x14ac:dyDescent="0.25">
      <c r="A38" s="36"/>
      <c r="B38" s="37"/>
      <c r="C38" s="39"/>
      <c r="D38" s="54"/>
      <c r="E38" s="70"/>
      <c r="F38" s="40"/>
    </row>
    <row r="39" spans="1:6" ht="14.1" customHeight="1" x14ac:dyDescent="0.2">
      <c r="A39" s="63"/>
      <c r="B39" s="64"/>
      <c r="C39" s="63"/>
      <c r="D39" s="65"/>
      <c r="E39" s="66"/>
      <c r="F39" s="25"/>
    </row>
    <row r="40" spans="1:6" ht="54.75" customHeight="1" thickBot="1" x14ac:dyDescent="0.25">
      <c r="A40" s="5"/>
      <c r="B40" s="17"/>
      <c r="C40" s="5"/>
      <c r="D40" s="81"/>
      <c r="E40" s="82"/>
      <c r="F40" s="26"/>
    </row>
    <row r="41" spans="1:6" ht="15.95" customHeight="1" thickBot="1" x14ac:dyDescent="0.25">
      <c r="A41" s="21" t="s">
        <v>2</v>
      </c>
      <c r="B41" s="21" t="s">
        <v>3</v>
      </c>
      <c r="C41" s="21" t="s">
        <v>10</v>
      </c>
      <c r="D41" s="21" t="s">
        <v>20</v>
      </c>
      <c r="E41" s="21"/>
      <c r="F41" s="21" t="s">
        <v>1</v>
      </c>
    </row>
    <row r="42" spans="1:6" ht="25.5" x14ac:dyDescent="0.2">
      <c r="A42" s="36">
        <v>305</v>
      </c>
      <c r="B42" s="42" t="s">
        <v>35</v>
      </c>
      <c r="C42" s="50" t="s">
        <v>33</v>
      </c>
      <c r="D42" s="57">
        <v>1</v>
      </c>
      <c r="E42" s="70"/>
      <c r="F42" s="77">
        <f>D42*E42</f>
        <v>0</v>
      </c>
    </row>
    <row r="43" spans="1:6" ht="25.5" x14ac:dyDescent="0.2">
      <c r="A43" s="36">
        <v>306</v>
      </c>
      <c r="B43" s="42" t="s">
        <v>36</v>
      </c>
      <c r="C43" s="39" t="s">
        <v>30</v>
      </c>
      <c r="D43" s="58">
        <v>4.2</v>
      </c>
      <c r="E43" s="70"/>
      <c r="F43" s="77">
        <f>D43*E43</f>
        <v>0</v>
      </c>
    </row>
    <row r="44" spans="1:6" ht="38.25" x14ac:dyDescent="0.2">
      <c r="A44" s="36">
        <v>307</v>
      </c>
      <c r="B44" s="42" t="s">
        <v>39</v>
      </c>
      <c r="C44" s="39" t="s">
        <v>33</v>
      </c>
      <c r="D44" s="58">
        <v>1</v>
      </c>
      <c r="E44" s="70"/>
      <c r="F44" s="77">
        <f>D44*E44</f>
        <v>0</v>
      </c>
    </row>
    <row r="45" spans="1:6" ht="14.1" customHeight="1" x14ac:dyDescent="0.2">
      <c r="A45" s="36"/>
      <c r="B45" s="37"/>
      <c r="C45" s="39"/>
      <c r="D45" s="58"/>
      <c r="E45" s="70"/>
      <c r="F45" s="77"/>
    </row>
    <row r="46" spans="1:6" ht="18.95" customHeight="1" x14ac:dyDescent="0.2">
      <c r="A46" s="59">
        <v>4</v>
      </c>
      <c r="B46" s="60" t="s">
        <v>37</v>
      </c>
      <c r="C46" s="39"/>
      <c r="D46" s="58"/>
      <c r="E46" s="70"/>
      <c r="F46" s="77"/>
    </row>
    <row r="47" spans="1:6" ht="25.5" x14ac:dyDescent="0.2">
      <c r="A47" s="36">
        <v>400</v>
      </c>
      <c r="B47" s="42" t="s">
        <v>38</v>
      </c>
      <c r="C47" s="39" t="s">
        <v>33</v>
      </c>
      <c r="D47" s="58">
        <v>1</v>
      </c>
      <c r="E47" s="70"/>
      <c r="F47" s="77">
        <f>D47*E47</f>
        <v>0</v>
      </c>
    </row>
    <row r="48" spans="1:6" ht="25.5" x14ac:dyDescent="0.2">
      <c r="A48" s="36">
        <v>401</v>
      </c>
      <c r="B48" s="42" t="s">
        <v>40</v>
      </c>
      <c r="C48" s="39" t="s">
        <v>33</v>
      </c>
      <c r="D48" s="58">
        <v>1</v>
      </c>
      <c r="E48" s="70"/>
      <c r="F48" s="77">
        <f t="shared" ref="F48:F50" si="3">D48*E48</f>
        <v>0</v>
      </c>
    </row>
    <row r="49" spans="1:6" ht="25.5" x14ac:dyDescent="0.2">
      <c r="A49" s="36">
        <v>402</v>
      </c>
      <c r="B49" s="42" t="s">
        <v>41</v>
      </c>
      <c r="C49" s="39" t="s">
        <v>33</v>
      </c>
      <c r="D49" s="58">
        <v>1</v>
      </c>
      <c r="E49" s="70"/>
      <c r="F49" s="77">
        <f t="shared" si="3"/>
        <v>0</v>
      </c>
    </row>
    <row r="50" spans="1:6" ht="25.5" x14ac:dyDescent="0.2">
      <c r="A50" s="36">
        <v>403</v>
      </c>
      <c r="B50" s="42" t="s">
        <v>42</v>
      </c>
      <c r="C50" s="39" t="s">
        <v>33</v>
      </c>
      <c r="D50" s="58">
        <v>1</v>
      </c>
      <c r="E50" s="70"/>
      <c r="F50" s="77">
        <f t="shared" si="3"/>
        <v>0</v>
      </c>
    </row>
    <row r="51" spans="1:6" ht="12.75" x14ac:dyDescent="0.2">
      <c r="A51" s="36"/>
      <c r="B51" s="42"/>
      <c r="C51" s="39"/>
      <c r="D51" s="58"/>
      <c r="E51" s="70"/>
      <c r="F51" s="77"/>
    </row>
    <row r="52" spans="1:6" ht="18.95" customHeight="1" x14ac:dyDescent="0.2">
      <c r="A52" s="59">
        <v>5</v>
      </c>
      <c r="B52" s="60" t="s">
        <v>48</v>
      </c>
      <c r="C52" s="27"/>
      <c r="D52" s="27"/>
      <c r="E52" s="27"/>
      <c r="F52" s="80"/>
    </row>
    <row r="53" spans="1:6" ht="25.5" x14ac:dyDescent="0.2">
      <c r="A53" s="36"/>
      <c r="B53" s="41" t="s">
        <v>49</v>
      </c>
      <c r="C53" s="39"/>
      <c r="D53" s="27"/>
      <c r="E53" s="27"/>
      <c r="F53" s="80"/>
    </row>
    <row r="54" spans="1:6" ht="14.1" customHeight="1" x14ac:dyDescent="0.2">
      <c r="A54" s="36">
        <v>500</v>
      </c>
      <c r="B54" s="27" t="s">
        <v>50</v>
      </c>
      <c r="C54" s="39" t="s">
        <v>9</v>
      </c>
      <c r="D54" s="78">
        <v>47</v>
      </c>
      <c r="E54" s="75"/>
      <c r="F54" s="76">
        <f>D54*E54</f>
        <v>0</v>
      </c>
    </row>
    <row r="55" spans="1:6" ht="14.1" customHeight="1" x14ac:dyDescent="0.2">
      <c r="A55" s="36">
        <v>501</v>
      </c>
      <c r="B55" s="27" t="s">
        <v>51</v>
      </c>
      <c r="C55" s="39" t="s">
        <v>9</v>
      </c>
      <c r="D55" s="78">
        <v>140</v>
      </c>
      <c r="E55" s="75"/>
      <c r="F55" s="76">
        <f>D55*E55</f>
        <v>0</v>
      </c>
    </row>
    <row r="56" spans="1:6" ht="14.1" customHeight="1" x14ac:dyDescent="0.2">
      <c r="A56" s="36">
        <v>502</v>
      </c>
      <c r="B56" s="27" t="s">
        <v>52</v>
      </c>
      <c r="C56" s="39" t="s">
        <v>33</v>
      </c>
      <c r="D56" s="78">
        <v>1</v>
      </c>
      <c r="E56" s="75"/>
      <c r="F56" s="76">
        <f>D56*E56</f>
        <v>0</v>
      </c>
    </row>
    <row r="57" spans="1:6" ht="14.1" customHeight="1" x14ac:dyDescent="0.2">
      <c r="A57" s="36"/>
      <c r="B57" s="37"/>
      <c r="C57" s="39"/>
      <c r="D57" s="75"/>
      <c r="E57" s="70"/>
      <c r="F57" s="77"/>
    </row>
    <row r="58" spans="1:6" ht="12.95" customHeight="1" x14ac:dyDescent="0.2">
      <c r="A58" s="59">
        <v>6</v>
      </c>
      <c r="B58" s="60" t="s">
        <v>43</v>
      </c>
      <c r="C58" s="39"/>
      <c r="D58" s="58"/>
      <c r="E58" s="70"/>
      <c r="F58" s="77"/>
    </row>
    <row r="59" spans="1:6" ht="27" customHeight="1" x14ac:dyDescent="0.2">
      <c r="A59" s="36"/>
      <c r="B59" s="42" t="s">
        <v>44</v>
      </c>
      <c r="C59" s="39"/>
      <c r="D59" s="58"/>
      <c r="E59" s="70"/>
      <c r="F59" s="77"/>
    </row>
    <row r="60" spans="1:6" ht="12.95" customHeight="1" x14ac:dyDescent="0.2">
      <c r="A60" s="36">
        <v>500</v>
      </c>
      <c r="B60" s="37" t="s">
        <v>45</v>
      </c>
      <c r="C60" s="39" t="s">
        <v>10</v>
      </c>
      <c r="D60" s="58">
        <v>1</v>
      </c>
      <c r="E60" s="70"/>
      <c r="F60" s="77">
        <f>D60*E60</f>
        <v>0</v>
      </c>
    </row>
    <row r="61" spans="1:6" ht="12.75" x14ac:dyDescent="0.2">
      <c r="A61" s="36">
        <v>501</v>
      </c>
      <c r="B61" s="37" t="s">
        <v>46</v>
      </c>
      <c r="C61" s="39" t="s">
        <v>10</v>
      </c>
      <c r="D61" s="58">
        <v>1</v>
      </c>
      <c r="E61" s="70"/>
      <c r="F61" s="77">
        <f t="shared" ref="F61:F62" si="4">D61*E61</f>
        <v>0</v>
      </c>
    </row>
    <row r="62" spans="1:6" ht="12.75" x14ac:dyDescent="0.2">
      <c r="A62" s="36">
        <v>502</v>
      </c>
      <c r="B62" s="37" t="s">
        <v>47</v>
      </c>
      <c r="C62" s="39" t="s">
        <v>10</v>
      </c>
      <c r="D62" s="58">
        <v>2</v>
      </c>
      <c r="E62" s="70"/>
      <c r="F62" s="77">
        <f t="shared" si="4"/>
        <v>0</v>
      </c>
    </row>
    <row r="63" spans="1:6" x14ac:dyDescent="0.2">
      <c r="A63" s="28"/>
      <c r="B63" s="29"/>
      <c r="C63" s="29"/>
      <c r="D63" s="29"/>
      <c r="E63" s="29"/>
      <c r="F63" s="30"/>
    </row>
    <row r="64" spans="1:6" x14ac:dyDescent="0.2">
      <c r="A64" s="28"/>
      <c r="B64" s="29"/>
      <c r="C64" s="29"/>
      <c r="D64" s="29"/>
      <c r="E64" s="29"/>
      <c r="F64" s="30"/>
    </row>
    <row r="65" spans="1:6" x14ac:dyDescent="0.2">
      <c r="A65" s="28"/>
      <c r="B65" s="29"/>
      <c r="C65" s="29"/>
      <c r="D65" s="29"/>
      <c r="E65" s="29"/>
      <c r="F65" s="30"/>
    </row>
    <row r="66" spans="1:6" ht="12.75" thickBot="1" x14ac:dyDescent="0.25">
      <c r="A66" s="31"/>
      <c r="B66" s="32"/>
      <c r="C66" s="32"/>
      <c r="D66" s="32"/>
      <c r="E66" s="32"/>
      <c r="F66" s="33"/>
    </row>
    <row r="67" spans="1:6" ht="5.0999999999999996" customHeight="1" thickBot="1" x14ac:dyDescent="0.25">
      <c r="A67" s="2"/>
      <c r="B67" s="2"/>
      <c r="C67" s="2"/>
      <c r="D67" s="2"/>
      <c r="E67" s="2"/>
      <c r="F67" s="2"/>
    </row>
    <row r="68" spans="1:6" ht="15" x14ac:dyDescent="0.25">
      <c r="A68" s="2"/>
      <c r="B68" s="3"/>
      <c r="C68" s="67"/>
      <c r="D68" s="6"/>
      <c r="E68" s="7" t="s">
        <v>4</v>
      </c>
      <c r="F68" s="8">
        <f>SUM(F15:F63)</f>
        <v>0</v>
      </c>
    </row>
    <row r="69" spans="1:6" ht="15" x14ac:dyDescent="0.25">
      <c r="A69" s="2"/>
      <c r="B69" s="3"/>
      <c r="C69" s="68"/>
      <c r="D69" s="9"/>
      <c r="E69" s="10" t="s">
        <v>7</v>
      </c>
      <c r="F69" s="11">
        <f>SUM(F68)*13%</f>
        <v>0</v>
      </c>
    </row>
    <row r="70" spans="1:6" ht="15" x14ac:dyDescent="0.25">
      <c r="A70" s="2"/>
      <c r="B70" s="3"/>
      <c r="C70" s="68"/>
      <c r="D70" s="9"/>
      <c r="E70" s="12" t="s">
        <v>5</v>
      </c>
      <c r="F70" s="13">
        <f>SUM(F68:F69)</f>
        <v>0</v>
      </c>
    </row>
    <row r="71" spans="1:6" ht="15.75" thickBot="1" x14ac:dyDescent="0.3">
      <c r="A71" s="2"/>
      <c r="B71" s="3"/>
      <c r="C71" s="69"/>
      <c r="D71" s="14"/>
      <c r="E71" s="15"/>
      <c r="F71" s="16"/>
    </row>
    <row r="72" spans="1:6" ht="12.75" x14ac:dyDescent="0.2">
      <c r="A72" s="2"/>
      <c r="B72" s="4" t="s">
        <v>6</v>
      </c>
      <c r="C72" s="3"/>
      <c r="D72" s="3"/>
      <c r="E72" s="3"/>
      <c r="F72" s="3"/>
    </row>
    <row r="73" spans="1:6" x14ac:dyDescent="0.2">
      <c r="A73" s="2"/>
      <c r="B73" s="2"/>
      <c r="C73" s="2"/>
      <c r="D73" s="2"/>
      <c r="E73" s="2"/>
      <c r="F73" s="2"/>
    </row>
    <row r="74" spans="1:6" x14ac:dyDescent="0.2">
      <c r="A74" s="2"/>
      <c r="B74" s="2"/>
      <c r="C74" s="2"/>
      <c r="D74" s="2"/>
      <c r="E74" s="2"/>
      <c r="F74" s="2"/>
    </row>
    <row r="75" spans="1:6" x14ac:dyDescent="0.2">
      <c r="A75" s="2"/>
      <c r="B75" s="2"/>
      <c r="C75" s="2"/>
      <c r="D75" s="2"/>
      <c r="E75" s="2"/>
      <c r="F75" s="2"/>
    </row>
    <row r="76" spans="1:6" x14ac:dyDescent="0.2">
      <c r="A76" s="2"/>
      <c r="B76" s="2"/>
      <c r="C76" s="2"/>
      <c r="D76" s="2"/>
      <c r="E76" s="2"/>
      <c r="F76" s="2"/>
    </row>
    <row r="77" spans="1:6" x14ac:dyDescent="0.2">
      <c r="A77" s="2"/>
      <c r="B77" s="2"/>
      <c r="C77" s="2"/>
      <c r="D77" s="2"/>
      <c r="E77" s="2"/>
      <c r="F77" s="2"/>
    </row>
    <row r="78" spans="1:6" x14ac:dyDescent="0.2">
      <c r="A78" s="2"/>
      <c r="B78" s="2"/>
      <c r="C78" s="2"/>
      <c r="D78" s="2"/>
      <c r="E78" s="2"/>
      <c r="F78" s="2"/>
    </row>
    <row r="79" spans="1:6" x14ac:dyDescent="0.2">
      <c r="A79" s="2"/>
      <c r="B79" s="2"/>
      <c r="C79" s="2"/>
      <c r="D79" s="2"/>
      <c r="E79" s="2"/>
      <c r="F79" s="2"/>
    </row>
    <row r="80" spans="1:6" x14ac:dyDescent="0.2">
      <c r="A80" s="2"/>
      <c r="B80" s="2"/>
      <c r="C80" s="2"/>
      <c r="D80" s="2"/>
      <c r="E80" s="2"/>
      <c r="F80" s="2"/>
    </row>
    <row r="81" spans="1:6" x14ac:dyDescent="0.2">
      <c r="A81" s="2"/>
      <c r="B81" s="2"/>
      <c r="C81" s="2"/>
      <c r="D81" s="2"/>
      <c r="E81" s="2"/>
      <c r="F81" s="2"/>
    </row>
    <row r="82" spans="1:6" x14ac:dyDescent="0.2">
      <c r="A82" s="2"/>
      <c r="B82" s="2"/>
      <c r="C82" s="2"/>
      <c r="D82" s="2"/>
      <c r="E82" s="2"/>
      <c r="F82" s="2"/>
    </row>
    <row r="83" spans="1:6" x14ac:dyDescent="0.2">
      <c r="A83" s="2"/>
      <c r="B83" s="2"/>
      <c r="C83" s="2"/>
      <c r="D83" s="2"/>
      <c r="E83" s="2"/>
      <c r="F83" s="2"/>
    </row>
    <row r="84" spans="1:6" x14ac:dyDescent="0.2">
      <c r="A84" s="2"/>
      <c r="B84" s="2"/>
      <c r="C84" s="2"/>
      <c r="D84" s="2"/>
      <c r="E84" s="2"/>
      <c r="F84" s="2"/>
    </row>
    <row r="85" spans="1:6" x14ac:dyDescent="0.2">
      <c r="A85" s="2"/>
      <c r="B85" s="2"/>
      <c r="C85" s="2"/>
      <c r="D85" s="2"/>
      <c r="E85" s="2"/>
      <c r="F85" s="2"/>
    </row>
    <row r="86" spans="1:6" x14ac:dyDescent="0.2">
      <c r="A86" s="2"/>
      <c r="B86" s="2"/>
      <c r="C86" s="2"/>
      <c r="D86" s="2"/>
      <c r="E86" s="2"/>
      <c r="F86" s="2"/>
    </row>
    <row r="87" spans="1:6" x14ac:dyDescent="0.2">
      <c r="A87" s="2"/>
      <c r="B87" s="2"/>
      <c r="C87" s="2"/>
      <c r="D87" s="2"/>
      <c r="E87" s="2"/>
      <c r="F87" s="2"/>
    </row>
    <row r="88" spans="1:6" x14ac:dyDescent="0.2">
      <c r="A88" s="2"/>
      <c r="B88" s="2"/>
      <c r="C88" s="2"/>
      <c r="D88" s="2"/>
      <c r="E88" s="2"/>
      <c r="F88" s="2"/>
    </row>
    <row r="89" spans="1:6" x14ac:dyDescent="0.2">
      <c r="A89" s="2"/>
      <c r="B89" s="2"/>
      <c r="C89" s="2"/>
      <c r="D89" s="2"/>
      <c r="E89" s="2"/>
      <c r="F89" s="2"/>
    </row>
    <row r="90" spans="1:6" x14ac:dyDescent="0.2">
      <c r="A90" s="2"/>
      <c r="B90" s="2"/>
      <c r="C90" s="2"/>
      <c r="D90" s="2"/>
      <c r="E90" s="2"/>
      <c r="F90" s="2"/>
    </row>
    <row r="91" spans="1:6" x14ac:dyDescent="0.2">
      <c r="A91" s="2"/>
      <c r="B91" s="2"/>
      <c r="C91" s="2"/>
      <c r="D91" s="2"/>
      <c r="E91" s="2"/>
      <c r="F91" s="2"/>
    </row>
    <row r="92" spans="1:6" x14ac:dyDescent="0.2">
      <c r="A92" s="2"/>
      <c r="B92" s="2"/>
      <c r="C92" s="2"/>
      <c r="D92" s="2"/>
      <c r="E92" s="2"/>
      <c r="F92" s="2"/>
    </row>
    <row r="93" spans="1:6" x14ac:dyDescent="0.2">
      <c r="A93" s="2"/>
      <c r="B93" s="2"/>
      <c r="C93" s="2"/>
      <c r="D93" s="2"/>
      <c r="E93" s="2"/>
      <c r="F93" s="2"/>
    </row>
    <row r="94" spans="1:6" ht="21.95" customHeight="1" x14ac:dyDescent="0.2">
      <c r="A94" s="2"/>
      <c r="B94" s="2"/>
      <c r="C94" s="2"/>
      <c r="D94" s="2"/>
      <c r="E94" s="2"/>
      <c r="F94" s="2"/>
    </row>
    <row r="95" spans="1:6" x14ac:dyDescent="0.2">
      <c r="A95" s="2"/>
      <c r="B95" s="2"/>
      <c r="C95" s="2"/>
      <c r="D95" s="2"/>
      <c r="E95" s="2"/>
      <c r="F95" s="2"/>
    </row>
    <row r="96" spans="1:6" x14ac:dyDescent="0.2">
      <c r="A96" s="2"/>
      <c r="B96" s="2"/>
      <c r="C96" s="2"/>
      <c r="D96" s="2"/>
      <c r="E96" s="2"/>
      <c r="F96" s="2"/>
    </row>
    <row r="97" spans="1:6" x14ac:dyDescent="0.2">
      <c r="A97" s="2"/>
      <c r="B97" s="2"/>
      <c r="C97" s="2"/>
      <c r="D97" s="2"/>
      <c r="E97" s="2"/>
      <c r="F97" s="2"/>
    </row>
    <row r="98" spans="1:6" x14ac:dyDescent="0.2">
      <c r="A98" s="2"/>
      <c r="B98" s="2"/>
      <c r="C98" s="2"/>
      <c r="D98" s="2"/>
      <c r="E98" s="2"/>
      <c r="F98" s="2"/>
    </row>
    <row r="99" spans="1:6" x14ac:dyDescent="0.2">
      <c r="A99" s="2"/>
      <c r="B99" s="2"/>
      <c r="C99" s="2"/>
      <c r="D99" s="2"/>
      <c r="E99" s="2"/>
      <c r="F99" s="2"/>
    </row>
    <row r="100" spans="1:6" ht="15" customHeight="1" x14ac:dyDescent="0.2">
      <c r="A100" s="2"/>
      <c r="B100" s="2"/>
      <c r="C100" s="2"/>
      <c r="D100" s="2"/>
      <c r="E100" s="2"/>
      <c r="F100" s="2"/>
    </row>
    <row r="101" spans="1:6" x14ac:dyDescent="0.2">
      <c r="A101" s="2"/>
      <c r="B101" s="2"/>
      <c r="C101" s="2"/>
      <c r="D101" s="2"/>
      <c r="E101" s="2"/>
      <c r="F101" s="2"/>
    </row>
    <row r="102" spans="1:6" x14ac:dyDescent="0.2">
      <c r="A102" s="2"/>
      <c r="B102" s="2"/>
      <c r="C102" s="2"/>
      <c r="D102" s="2"/>
      <c r="E102" s="2"/>
      <c r="F102" s="2"/>
    </row>
  </sheetData>
  <mergeCells count="2">
    <mergeCell ref="A10:F11"/>
    <mergeCell ref="A1:F7"/>
  </mergeCells>
  <pageMargins left="0.31496062992125984" right="0.31496062992125984" top="0.35433070866141736" bottom="0.35433070866141736" header="0.31496062992125984" footer="0.31496062992125984"/>
  <pageSetup paperSize="9" orientation="portrait" r:id="rId1"/>
  <ignoredErrors>
    <ignoredError sqref="F68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GO local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 de Microsoft Office</dc:creator>
  <cp:keywords/>
  <dc:description/>
  <cp:lastModifiedBy>michel.cleray</cp:lastModifiedBy>
  <cp:lastPrinted>2024-09-03T21:19:44Z</cp:lastPrinted>
  <dcterms:created xsi:type="dcterms:W3CDTF">2017-05-25T00:47:49Z</dcterms:created>
  <dcterms:modified xsi:type="dcterms:W3CDTF">2024-09-03T21:22:12Z</dcterms:modified>
  <cp:category/>
</cp:coreProperties>
</file>