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'Feuil1'!$A$1:$F$74</definedName>
  </definedNames>
  <calcPr fullCalcOnLoad="1"/>
</workbook>
</file>

<file path=xl/sharedStrings.xml><?xml version="1.0" encoding="utf-8"?>
<sst xmlns="http://schemas.openxmlformats.org/spreadsheetml/2006/main" count="137" uniqueCount="85">
  <si>
    <t>U</t>
  </si>
  <si>
    <t>Q</t>
  </si>
  <si>
    <t>PU</t>
  </si>
  <si>
    <t>TOTAL</t>
  </si>
  <si>
    <t>ens</t>
  </si>
  <si>
    <t>TVA</t>
  </si>
  <si>
    <t>Total TTC</t>
  </si>
  <si>
    <t>Délais</t>
  </si>
  <si>
    <t>S</t>
  </si>
  <si>
    <t>Délai de préparation :</t>
  </si>
  <si>
    <t>libellé</t>
  </si>
  <si>
    <t>DPGF</t>
  </si>
  <si>
    <t>Total HT</t>
  </si>
  <si>
    <t>1) Phase de préparation :</t>
  </si>
  <si>
    <t>F</t>
  </si>
  <si>
    <t xml:space="preserve"> LYCEE PROFESSIONNEL TAAONE</t>
  </si>
  <si>
    <t>rep</t>
  </si>
  <si>
    <t>Ens1</t>
  </si>
  <si>
    <t>Fouilles et semelles isolées en B.A</t>
  </si>
  <si>
    <t>2) Phase de réalisation</t>
  </si>
  <si>
    <t>Peinture antirouille et finition ep totale:140 microns</t>
  </si>
  <si>
    <t>Installation de chantier et protections diverses</t>
  </si>
  <si>
    <t>3) Phase de réception :</t>
  </si>
  <si>
    <t>Délai de réalisation / réception :</t>
  </si>
  <si>
    <t>Nétoyage, évacuations matériaux et remise en état des lieux</t>
  </si>
  <si>
    <t>Dépose allège maçonnée  y/c réprises des tableaux, seuils et peintures identique à l'existant</t>
  </si>
  <si>
    <t>Fourniture et pose des porte alu double de sortie de secours larg 1,60m avec système barres antipaniques agréées et toutes sujétions</t>
  </si>
  <si>
    <t>Hauteur étage : 3,30m - Trame larg: 3,29m</t>
  </si>
  <si>
    <t>Dépose chassis alu existant (Dim:3,29x1,63m ht), découpe meuble rangement en allège y/c reprises et finitions</t>
  </si>
  <si>
    <t>Fourniture et pose des escaliers métalliques de secours y/ toutes sujétions</t>
  </si>
  <si>
    <t>Fourniture et pose de chassis  aluminium coullisant / persienné - Dim : 1,69x1,63m ht</t>
  </si>
  <si>
    <t>Dossier de plan BET à faire approuver par le bureau de contrôle y/c essais de sol à la charge du titulaire</t>
  </si>
  <si>
    <t>Escaliers de secours bâtiment R+2 "INTERNAT FIILES"</t>
  </si>
  <si>
    <t>TVA 13%</t>
  </si>
  <si>
    <t xml:space="preserve">Total HT </t>
  </si>
  <si>
    <t>Ens</t>
  </si>
  <si>
    <t>Sous total 2</t>
  </si>
  <si>
    <t>Sous total 3</t>
  </si>
  <si>
    <t>D.G.E.E</t>
  </si>
  <si>
    <t>n°</t>
  </si>
  <si>
    <t>Désignation</t>
  </si>
  <si>
    <t>Repli matériel et nettoyages</t>
  </si>
  <si>
    <t>PREPARATIONS DE CHANTIER / DEMOLITIONS</t>
  </si>
  <si>
    <t>ml</t>
  </si>
  <si>
    <t>m2</t>
  </si>
  <si>
    <t>Sous total 4</t>
  </si>
  <si>
    <t>Sous total 1</t>
  </si>
  <si>
    <t>COLLEGE DE MAHINA</t>
  </si>
  <si>
    <t>Dépose toiture et charpente</t>
  </si>
  <si>
    <t>F&amp;P Cheneaux et raccordement DEP existant</t>
  </si>
  <si>
    <t>F &amp;P toiture et charpente surélévée sur ceinture BA compris peintures antirouilles 3 couches charpentes et bavettes de rive</t>
  </si>
  <si>
    <t>Sous total 5</t>
  </si>
  <si>
    <t>Sous total 6</t>
  </si>
  <si>
    <t>Sous total 7</t>
  </si>
  <si>
    <t>Sous total 8</t>
  </si>
  <si>
    <t>Sous total 9</t>
  </si>
  <si>
    <t xml:space="preserve">F&amp;P Struture métallique (1 pente rampant béton) composée de 8 poteaux IPE 140, fermes et  pannes IPE 100 compris peintures antirouilles 3 couches </t>
  </si>
  <si>
    <t xml:space="preserve">Date : </t>
  </si>
  <si>
    <t xml:space="preserve">Nota : plans BET à fournir pour validation préalable </t>
  </si>
  <si>
    <t>DPGF LOT 1 :  Réfection de toitures et d’étanchéité.</t>
  </si>
  <si>
    <t>BATIMENT C - Escalier central</t>
  </si>
  <si>
    <t>BATIMENT C - Remplacement de cheneaux</t>
  </si>
  <si>
    <t>Dépose chéneaux y compris supports endommagés</t>
  </si>
  <si>
    <t>F&amp;P de Té PVC sous les naissances pour curages d'entretien des chéneaux</t>
  </si>
  <si>
    <t>F&amp;P Cheneaux avec supports et raccordement aux DEP existant</t>
  </si>
  <si>
    <t>Divers imprévus : remplacement de DEP, colliers, connexions etc..</t>
  </si>
  <si>
    <t>BATIMENT D/ F - Remplacement de cheneaux</t>
  </si>
  <si>
    <t>BATIMENT I - Remplacement de cheneaux</t>
  </si>
  <si>
    <t>Divers imprévus : remplacement de DEP, colliers, connexions vers regards etc..</t>
  </si>
  <si>
    <t xml:space="preserve">PLATEAU SPORTIF - Remplacement de cheneaux </t>
  </si>
  <si>
    <t>Sécurisation par zone d'intervention</t>
  </si>
  <si>
    <t xml:space="preserve">Installation de chantier et amenée de materiel </t>
  </si>
  <si>
    <t>Dépose bavette  étancheité et accessoires</t>
  </si>
  <si>
    <t xml:space="preserve">F&amp;P bavettes  étancheité y/c toutes sujétions </t>
  </si>
  <si>
    <t>Déposes temporaires et surélevation des appareillages existants, réseaux divers y/c protections</t>
  </si>
  <si>
    <t>CUISINE - Réfection étanchéité de la dalle terrasse</t>
  </si>
  <si>
    <t>Déposes du revêtement existant y/c évacuations</t>
  </si>
  <si>
    <t xml:space="preserve">F&amp;P revêtement étanche type bitumineuse sur béton </t>
  </si>
  <si>
    <t>Nota : mémoire technique du procédé à fournir au préalable</t>
  </si>
  <si>
    <t>Repose des appareillages existants, réseaux et protections</t>
  </si>
  <si>
    <t>NETTOYAGE GENERAL ET REMISE EN ETAT</t>
  </si>
  <si>
    <t xml:space="preserve">Total HT en lettre :  </t>
  </si>
  <si>
    <t>Entreprise</t>
  </si>
  <si>
    <t>CUISINE livraison arrière - Création APPENTIS (16x10m) POUR MÉMOIRE</t>
  </si>
  <si>
    <t>Toiture appentis une pente y/c bavettes, chéneaux sur rives bois peintes et DEP à connecter au caniveau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</si>
</sst>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horizontal="justify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right"/>
    </xf>
    <xf numFmtId="0" fontId="8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left" indent="11"/>
    </xf>
    <xf numFmtId="0" fontId="1" fillId="0" borderId="19" xfId="0" applyFont="1" applyBorder="1" applyAlignment="1">
      <alignment horizontal="left" indent="11"/>
    </xf>
    <xf numFmtId="0" fontId="4" fillId="0" borderId="25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5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15" fontId="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23" xfId="0" applyFont="1" applyBorder="1" applyAlignment="1">
      <alignment/>
    </xf>
    <xf numFmtId="0" fontId="2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23" xfId="0" applyFont="1" applyBorder="1" applyAlignment="1">
      <alignment/>
    </xf>
    <xf numFmtId="0" fontId="31" fillId="0" borderId="18" xfId="0" applyFont="1" applyBorder="1" applyAlignment="1">
      <alignment horizontal="justify"/>
    </xf>
    <xf numFmtId="3" fontId="27" fillId="0" borderId="26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8" xfId="0" applyFont="1" applyBorder="1" applyAlignment="1">
      <alignment horizontal="right"/>
    </xf>
    <xf numFmtId="0" fontId="30" fillId="0" borderId="27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14" xfId="0" applyFont="1" applyBorder="1" applyAlignment="1">
      <alignment/>
    </xf>
    <xf numFmtId="0" fontId="28" fillId="0" borderId="2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0" xfId="0" applyFont="1" applyAlignment="1">
      <alignment horizontal="right"/>
    </xf>
    <xf numFmtId="1" fontId="28" fillId="0" borderId="13" xfId="0" applyNumberFormat="1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" fontId="28" fillId="0" borderId="29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29" xfId="0" applyFont="1" applyBorder="1" applyAlignment="1">
      <alignment/>
    </xf>
    <xf numFmtId="0" fontId="30" fillId="0" borderId="3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27" xfId="0" applyFont="1" applyBorder="1" applyAlignment="1">
      <alignment/>
    </xf>
    <xf numFmtId="0" fontId="28" fillId="33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0</xdr:row>
      <xdr:rowOff>0</xdr:rowOff>
    </xdr:from>
    <xdr:ext cx="23241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14375" y="0"/>
          <a:ext cx="2324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55">
      <selection activeCell="B60" sqref="B60"/>
    </sheetView>
  </sheetViews>
  <sheetFormatPr defaultColWidth="11.421875" defaultRowHeight="12.75"/>
  <cols>
    <col min="1" max="1" width="6.140625" style="0" customWidth="1"/>
    <col min="2" max="2" width="58.8515625" style="0" customWidth="1"/>
    <col min="3" max="3" width="4.421875" style="0" customWidth="1"/>
    <col min="4" max="4" width="5.57421875" style="0" customWidth="1"/>
    <col min="5" max="5" width="11.140625" style="0" customWidth="1"/>
    <col min="6" max="6" width="14.8515625" style="0" customWidth="1"/>
  </cols>
  <sheetData>
    <row r="1" spans="1:6" ht="12.75">
      <c r="A1" s="38"/>
      <c r="B1" s="38"/>
      <c r="E1" s="39" t="s">
        <v>57</v>
      </c>
      <c r="F1" s="39"/>
    </row>
    <row r="2" spans="2:6" ht="12.75">
      <c r="B2" s="38"/>
      <c r="F2" s="37"/>
    </row>
    <row r="3" spans="1:6" s="40" customFormat="1" ht="24" customHeight="1">
      <c r="A3" s="86" t="s">
        <v>38</v>
      </c>
      <c r="B3" s="86"/>
      <c r="C3" s="86"/>
      <c r="D3" s="86"/>
      <c r="E3" s="86"/>
      <c r="F3" s="86"/>
    </row>
    <row r="4" spans="1:6" s="40" customFormat="1" ht="20.25" customHeight="1">
      <c r="A4" s="88" t="s">
        <v>47</v>
      </c>
      <c r="B4" s="88"/>
      <c r="C4" s="88"/>
      <c r="D4" s="88"/>
      <c r="E4" s="88"/>
      <c r="F4" s="88"/>
    </row>
    <row r="5" spans="1:6" s="40" customFormat="1" ht="19.5" customHeight="1">
      <c r="A5" s="87" t="s">
        <v>59</v>
      </c>
      <c r="B5" s="87"/>
      <c r="C5" s="87"/>
      <c r="D5" s="87"/>
      <c r="E5" s="87"/>
      <c r="F5" s="87"/>
    </row>
    <row r="6" spans="1:6" s="40" customFormat="1" ht="9" customHeight="1" thickBot="1">
      <c r="A6" s="41"/>
      <c r="B6" s="41"/>
      <c r="C6" s="41"/>
      <c r="D6" s="41"/>
      <c r="E6" s="41"/>
      <c r="F6" s="41"/>
    </row>
    <row r="7" spans="1:6" s="46" customFormat="1" ht="18">
      <c r="A7" s="42" t="s">
        <v>39</v>
      </c>
      <c r="B7" s="43" t="s">
        <v>40</v>
      </c>
      <c r="C7" s="44" t="s">
        <v>0</v>
      </c>
      <c r="D7" s="44" t="s">
        <v>1</v>
      </c>
      <c r="E7" s="44" t="s">
        <v>2</v>
      </c>
      <c r="F7" s="45" t="s">
        <v>3</v>
      </c>
    </row>
    <row r="8" spans="1:6" s="40" customFormat="1" ht="24" customHeight="1">
      <c r="A8" s="47">
        <v>1</v>
      </c>
      <c r="B8" s="48" t="s">
        <v>42</v>
      </c>
      <c r="C8" s="49"/>
      <c r="D8" s="49"/>
      <c r="E8" s="49"/>
      <c r="F8" s="50"/>
    </row>
    <row r="9" spans="1:6" s="46" customFormat="1" ht="18" customHeight="1">
      <c r="A9" s="51">
        <v>1.01</v>
      </c>
      <c r="B9" s="52" t="s">
        <v>71</v>
      </c>
      <c r="C9" s="49" t="s">
        <v>35</v>
      </c>
      <c r="D9" s="49">
        <v>1</v>
      </c>
      <c r="E9" s="53">
        <v>0</v>
      </c>
      <c r="F9" s="50">
        <f>SUM(D9*E9)</f>
        <v>0</v>
      </c>
    </row>
    <row r="10" spans="1:6" s="46" customFormat="1" ht="23.25" customHeight="1" thickBot="1">
      <c r="A10" s="51">
        <v>1.02</v>
      </c>
      <c r="B10" s="52" t="s">
        <v>70</v>
      </c>
      <c r="C10" s="49" t="s">
        <v>14</v>
      </c>
      <c r="D10" s="49">
        <v>1</v>
      </c>
      <c r="E10" s="53">
        <v>0</v>
      </c>
      <c r="F10" s="74">
        <f>SUM(D10*E10)</f>
        <v>0</v>
      </c>
    </row>
    <row r="11" spans="1:6" s="46" customFormat="1" ht="20.25" customHeight="1">
      <c r="A11" s="51"/>
      <c r="B11" s="55" t="s">
        <v>46</v>
      </c>
      <c r="C11" s="49"/>
      <c r="D11" s="49"/>
      <c r="E11" s="53"/>
      <c r="F11" s="56">
        <f>SUM(F9:F10)</f>
        <v>0</v>
      </c>
    </row>
    <row r="12" spans="1:6" s="40" customFormat="1" ht="22.5" customHeight="1">
      <c r="A12" s="47">
        <v>2</v>
      </c>
      <c r="B12" s="48" t="s">
        <v>60</v>
      </c>
      <c r="C12" s="49"/>
      <c r="D12" s="49"/>
      <c r="E12" s="49"/>
      <c r="F12" s="50"/>
    </row>
    <row r="13" spans="1:6" s="46" customFormat="1" ht="22.5" customHeight="1">
      <c r="A13" s="51">
        <v>2.01</v>
      </c>
      <c r="B13" s="52" t="s">
        <v>72</v>
      </c>
      <c r="C13" s="49" t="s">
        <v>14</v>
      </c>
      <c r="D13" s="49">
        <v>1</v>
      </c>
      <c r="E13" s="53">
        <v>0</v>
      </c>
      <c r="F13" s="50">
        <f>SUM(D13*E13)</f>
        <v>0</v>
      </c>
    </row>
    <row r="14" spans="1:6" s="46" customFormat="1" ht="20.25" customHeight="1">
      <c r="A14" s="51">
        <v>2.02</v>
      </c>
      <c r="B14" s="52" t="s">
        <v>48</v>
      </c>
      <c r="C14" s="49" t="s">
        <v>44</v>
      </c>
      <c r="D14" s="49">
        <v>16</v>
      </c>
      <c r="E14" s="53">
        <v>0</v>
      </c>
      <c r="F14" s="50">
        <f>SUM(D14*E14)</f>
        <v>0</v>
      </c>
    </row>
    <row r="15" spans="1:6" s="76" customFormat="1" ht="19.5" customHeight="1">
      <c r="A15" s="51">
        <v>2.03</v>
      </c>
      <c r="B15" s="52" t="s">
        <v>73</v>
      </c>
      <c r="C15" s="49" t="s">
        <v>43</v>
      </c>
      <c r="D15" s="49">
        <v>4</v>
      </c>
      <c r="E15" s="53">
        <v>0</v>
      </c>
      <c r="F15" s="50">
        <f>SUM(D15*E15)</f>
        <v>0</v>
      </c>
    </row>
    <row r="16" spans="1:6" s="72" customFormat="1" ht="51" customHeight="1">
      <c r="A16" s="51">
        <v>2.04</v>
      </c>
      <c r="B16" s="52" t="s">
        <v>50</v>
      </c>
      <c r="C16" s="49" t="s">
        <v>44</v>
      </c>
      <c r="D16" s="49">
        <v>16</v>
      </c>
      <c r="E16" s="53">
        <v>0</v>
      </c>
      <c r="F16" s="50">
        <f>SUM(D16*E16)</f>
        <v>0</v>
      </c>
    </row>
    <row r="17" spans="1:6" s="82" customFormat="1" ht="21" customHeight="1">
      <c r="A17" s="51"/>
      <c r="B17" s="52" t="s">
        <v>58</v>
      </c>
      <c r="C17" s="49"/>
      <c r="D17" s="49"/>
      <c r="E17" s="53"/>
      <c r="F17" s="50"/>
    </row>
    <row r="18" spans="1:6" s="76" customFormat="1" ht="20.25" customHeight="1" thickBot="1">
      <c r="A18" s="51">
        <v>2.05</v>
      </c>
      <c r="B18" s="52" t="s">
        <v>49</v>
      </c>
      <c r="C18" s="49" t="s">
        <v>43</v>
      </c>
      <c r="D18" s="49">
        <v>4</v>
      </c>
      <c r="E18" s="53">
        <v>0</v>
      </c>
      <c r="F18" s="74">
        <f>SUM(D18*E18)</f>
        <v>0</v>
      </c>
    </row>
    <row r="19" spans="1:6" s="46" customFormat="1" ht="20.25" customHeight="1">
      <c r="A19" s="51"/>
      <c r="B19" s="55" t="s">
        <v>36</v>
      </c>
      <c r="C19" s="49"/>
      <c r="D19" s="49"/>
      <c r="E19" s="53"/>
      <c r="F19" s="56">
        <f>SUM(F13:F18)</f>
        <v>0</v>
      </c>
    </row>
    <row r="20" spans="1:6" s="40" customFormat="1" ht="20.25" customHeight="1">
      <c r="A20" s="47">
        <v>3</v>
      </c>
      <c r="B20" s="48" t="s">
        <v>61</v>
      </c>
      <c r="C20" s="49"/>
      <c r="D20" s="49"/>
      <c r="E20" s="49"/>
      <c r="F20" s="50"/>
    </row>
    <row r="21" spans="1:6" s="46" customFormat="1" ht="22.5" customHeight="1">
      <c r="A21" s="51">
        <v>3.01</v>
      </c>
      <c r="B21" s="52" t="s">
        <v>62</v>
      </c>
      <c r="C21" s="49" t="s">
        <v>43</v>
      </c>
      <c r="D21" s="49">
        <v>55</v>
      </c>
      <c r="E21" s="53">
        <v>0</v>
      </c>
      <c r="F21" s="50">
        <f>SUM(D21*E21)</f>
        <v>0</v>
      </c>
    </row>
    <row r="22" spans="1:6" s="46" customFormat="1" ht="38.25" customHeight="1">
      <c r="A22" s="51">
        <v>3.02</v>
      </c>
      <c r="B22" s="52" t="s">
        <v>64</v>
      </c>
      <c r="C22" s="49" t="s">
        <v>44</v>
      </c>
      <c r="D22" s="49">
        <v>55</v>
      </c>
      <c r="E22" s="53">
        <v>0</v>
      </c>
      <c r="F22" s="50">
        <f>SUM(D22*E22)</f>
        <v>0</v>
      </c>
    </row>
    <row r="23" spans="1:6" s="77" customFormat="1" ht="33" customHeight="1">
      <c r="A23" s="51">
        <v>3.03</v>
      </c>
      <c r="B23" s="52" t="s">
        <v>63</v>
      </c>
      <c r="C23" s="49" t="s">
        <v>0</v>
      </c>
      <c r="D23" s="49">
        <v>4</v>
      </c>
      <c r="E23" s="53">
        <v>0</v>
      </c>
      <c r="F23" s="50">
        <f>SUM(D23*E23)</f>
        <v>0</v>
      </c>
    </row>
    <row r="24" spans="1:6" s="73" customFormat="1" ht="33" customHeight="1">
      <c r="A24" s="51">
        <v>3.04</v>
      </c>
      <c r="B24" s="52" t="s">
        <v>65</v>
      </c>
      <c r="C24" s="49" t="s">
        <v>14</v>
      </c>
      <c r="D24" s="49">
        <v>1</v>
      </c>
      <c r="E24" s="53">
        <v>0</v>
      </c>
      <c r="F24" s="78">
        <f>SUM(D24*E24)</f>
        <v>0</v>
      </c>
    </row>
    <row r="25" spans="1:6" s="73" customFormat="1" ht="15" customHeight="1" thickBot="1">
      <c r="A25" s="51"/>
      <c r="B25" s="52"/>
      <c r="C25" s="49"/>
      <c r="D25" s="49"/>
      <c r="E25" s="53"/>
      <c r="F25" s="54"/>
    </row>
    <row r="26" spans="1:6" s="46" customFormat="1" ht="20.25" customHeight="1">
      <c r="A26" s="51"/>
      <c r="B26" s="55" t="s">
        <v>37</v>
      </c>
      <c r="C26" s="49"/>
      <c r="D26" s="49"/>
      <c r="E26" s="53"/>
      <c r="F26" s="56">
        <f>SUM(F21:F25)</f>
        <v>0</v>
      </c>
    </row>
    <row r="27" spans="1:6" s="40" customFormat="1" ht="20.25" customHeight="1">
      <c r="A27" s="47">
        <v>4</v>
      </c>
      <c r="B27" s="48" t="s">
        <v>66</v>
      </c>
      <c r="C27" s="49"/>
      <c r="D27" s="49"/>
      <c r="E27" s="49"/>
      <c r="F27" s="50"/>
    </row>
    <row r="28" spans="1:6" s="76" customFormat="1" ht="27" customHeight="1">
      <c r="A28" s="51">
        <v>4.01</v>
      </c>
      <c r="B28" s="52" t="s">
        <v>62</v>
      </c>
      <c r="C28" s="49" t="s">
        <v>43</v>
      </c>
      <c r="D28" s="49">
        <v>63</v>
      </c>
      <c r="E28" s="53">
        <v>0</v>
      </c>
      <c r="F28" s="50">
        <f>SUM(D28*E28)</f>
        <v>0</v>
      </c>
    </row>
    <row r="29" spans="1:6" s="76" customFormat="1" ht="33" customHeight="1">
      <c r="A29" s="51">
        <v>4.02</v>
      </c>
      <c r="B29" s="52" t="s">
        <v>64</v>
      </c>
      <c r="C29" s="49" t="s">
        <v>43</v>
      </c>
      <c r="D29" s="49">
        <v>63</v>
      </c>
      <c r="E29" s="53">
        <v>0</v>
      </c>
      <c r="F29" s="50">
        <f>SUM(D29*E29)</f>
        <v>0</v>
      </c>
    </row>
    <row r="30" spans="1:6" s="76" customFormat="1" ht="34.5" customHeight="1">
      <c r="A30" s="51">
        <v>4.03</v>
      </c>
      <c r="B30" s="52" t="s">
        <v>63</v>
      </c>
      <c r="C30" s="49" t="s">
        <v>0</v>
      </c>
      <c r="D30" s="49">
        <v>3</v>
      </c>
      <c r="E30" s="53">
        <v>0</v>
      </c>
      <c r="F30" s="50">
        <f>SUM(D30*E30)</f>
        <v>0</v>
      </c>
    </row>
    <row r="31" spans="1:6" s="83" customFormat="1" ht="33" customHeight="1">
      <c r="A31" s="51">
        <v>4.04</v>
      </c>
      <c r="B31" s="52" t="s">
        <v>65</v>
      </c>
      <c r="C31" s="49" t="s">
        <v>14</v>
      </c>
      <c r="D31" s="49">
        <v>1</v>
      </c>
      <c r="E31" s="53">
        <v>0</v>
      </c>
      <c r="F31" s="78">
        <f>SUM(D31*E31)</f>
        <v>0</v>
      </c>
    </row>
    <row r="32" spans="1:6" s="76" customFormat="1" ht="14.25" customHeight="1" thickBot="1">
      <c r="A32" s="51"/>
      <c r="B32" s="52"/>
      <c r="C32" s="49"/>
      <c r="D32" s="49"/>
      <c r="E32" s="53"/>
      <c r="F32" s="54"/>
    </row>
    <row r="33" spans="1:6" s="76" customFormat="1" ht="20.25" customHeight="1">
      <c r="A33" s="51"/>
      <c r="B33" s="55" t="s">
        <v>45</v>
      </c>
      <c r="C33" s="49"/>
      <c r="D33" s="49"/>
      <c r="E33" s="53"/>
      <c r="F33" s="56">
        <f>SUM(F28:F32)</f>
        <v>0</v>
      </c>
    </row>
    <row r="34" spans="1:6" s="40" customFormat="1" ht="20.25" customHeight="1">
      <c r="A34" s="47">
        <v>5</v>
      </c>
      <c r="B34" s="48" t="s">
        <v>67</v>
      </c>
      <c r="C34" s="49"/>
      <c r="D34" s="49"/>
      <c r="E34" s="49"/>
      <c r="F34" s="50"/>
    </row>
    <row r="35" spans="1:6" s="76" customFormat="1" ht="24.75" customHeight="1">
      <c r="A35" s="51">
        <v>5.01</v>
      </c>
      <c r="B35" s="52" t="s">
        <v>62</v>
      </c>
      <c r="C35" s="49" t="s">
        <v>43</v>
      </c>
      <c r="D35" s="49">
        <v>72</v>
      </c>
      <c r="E35" s="53">
        <v>0</v>
      </c>
      <c r="F35" s="50">
        <f>SUM(D35*E35)</f>
        <v>0</v>
      </c>
    </row>
    <row r="36" spans="1:6" s="76" customFormat="1" ht="36" customHeight="1">
      <c r="A36" s="51">
        <v>5.02</v>
      </c>
      <c r="B36" s="52" t="s">
        <v>64</v>
      </c>
      <c r="C36" s="49" t="s">
        <v>43</v>
      </c>
      <c r="D36" s="49">
        <v>72</v>
      </c>
      <c r="E36" s="53">
        <v>0</v>
      </c>
      <c r="F36" s="50">
        <f>SUM(D36*E36)</f>
        <v>0</v>
      </c>
    </row>
    <row r="37" spans="1:6" s="76" customFormat="1" ht="36.75" customHeight="1">
      <c r="A37" s="51">
        <v>5.03</v>
      </c>
      <c r="B37" s="52" t="s">
        <v>63</v>
      </c>
      <c r="C37" s="49" t="s">
        <v>0</v>
      </c>
      <c r="D37" s="49">
        <v>4</v>
      </c>
      <c r="E37" s="53">
        <v>0</v>
      </c>
      <c r="F37" s="50">
        <f>SUM(D37*E37)</f>
        <v>0</v>
      </c>
    </row>
    <row r="38" spans="1:6" s="76" customFormat="1" ht="36.75" customHeight="1">
      <c r="A38" s="51">
        <v>5.04</v>
      </c>
      <c r="B38" s="52" t="s">
        <v>68</v>
      </c>
      <c r="C38" s="49" t="s">
        <v>14</v>
      </c>
      <c r="D38" s="49">
        <v>1</v>
      </c>
      <c r="E38" s="53">
        <v>0</v>
      </c>
      <c r="F38" s="50">
        <f>SUM(D38*E38)</f>
        <v>0</v>
      </c>
    </row>
    <row r="39" spans="1:6" s="76" customFormat="1" ht="14.25" customHeight="1" thickBot="1">
      <c r="A39" s="51"/>
      <c r="B39" s="52"/>
      <c r="C39" s="49"/>
      <c r="D39" s="49"/>
      <c r="E39" s="53"/>
      <c r="F39" s="54"/>
    </row>
    <row r="40" spans="1:6" s="76" customFormat="1" ht="20.25" customHeight="1">
      <c r="A40" s="51"/>
      <c r="B40" s="55" t="s">
        <v>51</v>
      </c>
      <c r="C40" s="49"/>
      <c r="D40" s="49"/>
      <c r="E40" s="53"/>
      <c r="F40" s="56">
        <f>SUM(F35:F39)</f>
        <v>0</v>
      </c>
    </row>
    <row r="41" spans="1:6" s="40" customFormat="1" ht="20.25" customHeight="1">
      <c r="A41" s="47">
        <v>6</v>
      </c>
      <c r="B41" s="48" t="s">
        <v>69</v>
      </c>
      <c r="C41" s="49"/>
      <c r="D41" s="49"/>
      <c r="E41" s="49"/>
      <c r="F41" s="50"/>
    </row>
    <row r="42" spans="1:6" s="77" customFormat="1" ht="20.25" customHeight="1">
      <c r="A42" s="51">
        <v>6.01</v>
      </c>
      <c r="B42" s="52" t="s">
        <v>62</v>
      </c>
      <c r="C42" s="49" t="s">
        <v>43</v>
      </c>
      <c r="D42" s="49">
        <v>100</v>
      </c>
      <c r="E42" s="53">
        <v>0</v>
      </c>
      <c r="F42" s="50">
        <f>SUM(D42*E42)</f>
        <v>0</v>
      </c>
    </row>
    <row r="43" spans="1:6" s="77" customFormat="1" ht="37.5" customHeight="1">
      <c r="A43" s="51">
        <v>6.02</v>
      </c>
      <c r="B43" s="52" t="s">
        <v>64</v>
      </c>
      <c r="C43" s="49" t="s">
        <v>43</v>
      </c>
      <c r="D43" s="49">
        <v>100</v>
      </c>
      <c r="E43" s="53">
        <v>0</v>
      </c>
      <c r="F43" s="50">
        <f>SUM(D43*E43)</f>
        <v>0</v>
      </c>
    </row>
    <row r="44" spans="1:6" s="77" customFormat="1" ht="34.5" customHeight="1">
      <c r="A44" s="51">
        <v>6.03</v>
      </c>
      <c r="B44" s="52" t="s">
        <v>68</v>
      </c>
      <c r="C44" s="49" t="s">
        <v>14</v>
      </c>
      <c r="D44" s="49">
        <v>1</v>
      </c>
      <c r="E44" s="53">
        <v>0</v>
      </c>
      <c r="F44" s="50">
        <f>SUM(D44*E44)</f>
        <v>0</v>
      </c>
    </row>
    <row r="45" spans="1:6" s="77" customFormat="1" ht="14.25" customHeight="1" thickBot="1">
      <c r="A45" s="51"/>
      <c r="B45" s="52"/>
      <c r="C45" s="49"/>
      <c r="D45" s="49"/>
      <c r="E45" s="53"/>
      <c r="F45" s="54"/>
    </row>
    <row r="46" spans="1:6" s="77" customFormat="1" ht="20.25" customHeight="1">
      <c r="A46" s="51"/>
      <c r="B46" s="55" t="s">
        <v>52</v>
      </c>
      <c r="C46" s="49"/>
      <c r="D46" s="49"/>
      <c r="E46" s="53"/>
      <c r="F46" s="56">
        <f>SUM(F42:F45)</f>
        <v>0</v>
      </c>
    </row>
    <row r="47" spans="1:6" s="77" customFormat="1" ht="11.25" customHeight="1">
      <c r="A47" s="51"/>
      <c r="B47" s="55"/>
      <c r="C47" s="49"/>
      <c r="D47" s="49"/>
      <c r="E47" s="53"/>
      <c r="F47" s="56"/>
    </row>
    <row r="48" spans="1:6" s="40" customFormat="1" ht="20.25" customHeight="1">
      <c r="A48" s="47">
        <v>7</v>
      </c>
      <c r="B48" s="80" t="s">
        <v>75</v>
      </c>
      <c r="C48" s="81"/>
      <c r="D48" s="49"/>
      <c r="E48" s="49"/>
      <c r="F48" s="50"/>
    </row>
    <row r="49" spans="1:6" s="77" customFormat="1" ht="36" customHeight="1">
      <c r="A49" s="51"/>
      <c r="B49" s="52" t="s">
        <v>78</v>
      </c>
      <c r="C49" s="49"/>
      <c r="D49" s="49"/>
      <c r="E49" s="53"/>
      <c r="F49" s="50"/>
    </row>
    <row r="50" spans="1:6" s="77" customFormat="1" ht="34.5" customHeight="1">
      <c r="A50" s="51">
        <v>7.01</v>
      </c>
      <c r="B50" s="52" t="s">
        <v>74</v>
      </c>
      <c r="C50" s="49" t="s">
        <v>14</v>
      </c>
      <c r="D50" s="49">
        <v>1</v>
      </c>
      <c r="E50" s="53">
        <v>0</v>
      </c>
      <c r="F50" s="50">
        <f>SUM(D50*E50)</f>
        <v>0</v>
      </c>
    </row>
    <row r="51" spans="1:6" s="77" customFormat="1" ht="25.5" customHeight="1">
      <c r="A51" s="51">
        <v>7.02</v>
      </c>
      <c r="B51" s="52" t="s">
        <v>76</v>
      </c>
      <c r="C51" s="49" t="s">
        <v>44</v>
      </c>
      <c r="D51" s="49">
        <v>350</v>
      </c>
      <c r="E51" s="53">
        <v>0</v>
      </c>
      <c r="F51" s="50">
        <f>SUM(D51*E51)</f>
        <v>0</v>
      </c>
    </row>
    <row r="52" spans="1:6" s="77" customFormat="1" ht="22.5" customHeight="1">
      <c r="A52" s="51">
        <v>7.03</v>
      </c>
      <c r="B52" s="52" t="s">
        <v>77</v>
      </c>
      <c r="C52" s="49" t="s">
        <v>44</v>
      </c>
      <c r="D52" s="49">
        <v>350</v>
      </c>
      <c r="E52" s="53">
        <v>0</v>
      </c>
      <c r="F52" s="50">
        <f>SUM(D52*E52)</f>
        <v>0</v>
      </c>
    </row>
    <row r="53" spans="1:6" s="77" customFormat="1" ht="22.5" customHeight="1">
      <c r="A53" s="51">
        <v>7.04</v>
      </c>
      <c r="B53" s="52" t="s">
        <v>79</v>
      </c>
      <c r="C53" s="49" t="s">
        <v>14</v>
      </c>
      <c r="D53" s="49">
        <v>1</v>
      </c>
      <c r="E53" s="53">
        <v>0</v>
      </c>
      <c r="F53" s="50">
        <f>SUM(D53*E53)</f>
        <v>0</v>
      </c>
    </row>
    <row r="54" spans="1:6" s="84" customFormat="1" ht="34.5" customHeight="1">
      <c r="A54" s="51">
        <v>7.05</v>
      </c>
      <c r="B54" s="52" t="s">
        <v>65</v>
      </c>
      <c r="C54" s="49" t="s">
        <v>14</v>
      </c>
      <c r="D54" s="49">
        <v>1</v>
      </c>
      <c r="E54" s="53">
        <v>0</v>
      </c>
      <c r="F54" s="50">
        <f>SUM(D54*E54)</f>
        <v>0</v>
      </c>
    </row>
    <row r="55" spans="1:6" s="77" customFormat="1" ht="14.25" customHeight="1" thickBot="1">
      <c r="A55" s="51"/>
      <c r="B55" s="52"/>
      <c r="C55" s="49"/>
      <c r="D55" s="49"/>
      <c r="E55" s="53"/>
      <c r="F55" s="54"/>
    </row>
    <row r="56" spans="1:6" s="77" customFormat="1" ht="20.25" customHeight="1">
      <c r="A56" s="51"/>
      <c r="B56" s="55" t="s">
        <v>53</v>
      </c>
      <c r="C56" s="49"/>
      <c r="D56" s="49"/>
      <c r="E56" s="53"/>
      <c r="F56" s="56">
        <f>SUM(F50:F55)</f>
        <v>0</v>
      </c>
    </row>
    <row r="57" spans="1:6" s="77" customFormat="1" ht="14.25" customHeight="1">
      <c r="A57" s="51"/>
      <c r="B57" s="55"/>
      <c r="C57" s="49"/>
      <c r="D57" s="49"/>
      <c r="E57" s="53"/>
      <c r="F57" s="56"/>
    </row>
    <row r="58" spans="1:6" s="40" customFormat="1" ht="20.25" customHeight="1">
      <c r="A58" s="47">
        <v>8</v>
      </c>
      <c r="B58" s="79" t="s">
        <v>83</v>
      </c>
      <c r="C58" s="49"/>
      <c r="D58" s="49"/>
      <c r="E58" s="49"/>
      <c r="F58" s="50"/>
    </row>
    <row r="59" spans="1:6" s="77" customFormat="1" ht="50.25" customHeight="1">
      <c r="A59" s="51">
        <v>8.01</v>
      </c>
      <c r="B59" s="52" t="s">
        <v>56</v>
      </c>
      <c r="C59" s="49" t="s">
        <v>44</v>
      </c>
      <c r="D59" s="49">
        <v>160</v>
      </c>
      <c r="E59" s="53">
        <v>0</v>
      </c>
      <c r="F59" s="50">
        <f>SUM(D59*E59)</f>
        <v>0</v>
      </c>
    </row>
    <row r="60" spans="1:6" s="77" customFormat="1" ht="36.75" customHeight="1">
      <c r="A60" s="51">
        <v>8.02</v>
      </c>
      <c r="B60" s="52" t="s">
        <v>84</v>
      </c>
      <c r="C60" s="49" t="s">
        <v>44</v>
      </c>
      <c r="D60" s="49">
        <v>160</v>
      </c>
      <c r="E60" s="53">
        <v>0</v>
      </c>
      <c r="F60" s="50">
        <f>SUM(D60*E60)</f>
        <v>0</v>
      </c>
    </row>
    <row r="61" spans="1:6" s="77" customFormat="1" ht="21" customHeight="1" thickBot="1">
      <c r="A61" s="51"/>
      <c r="B61" s="52" t="s">
        <v>58</v>
      </c>
      <c r="C61" s="49"/>
      <c r="D61" s="49"/>
      <c r="E61" s="53"/>
      <c r="F61" s="54"/>
    </row>
    <row r="62" spans="1:6" s="77" customFormat="1" ht="20.25" customHeight="1">
      <c r="A62" s="51"/>
      <c r="B62" s="55" t="s">
        <v>54</v>
      </c>
      <c r="C62" s="49"/>
      <c r="D62" s="49"/>
      <c r="E62" s="53"/>
      <c r="F62" s="56">
        <v>0</v>
      </c>
    </row>
    <row r="63" spans="1:6" s="73" customFormat="1" ht="20.25" customHeight="1">
      <c r="A63" s="47">
        <v>9</v>
      </c>
      <c r="B63" s="57" t="s">
        <v>80</v>
      </c>
      <c r="C63" s="49"/>
      <c r="D63" s="49"/>
      <c r="E63" s="53"/>
      <c r="F63" s="75"/>
    </row>
    <row r="64" spans="1:6" s="73" customFormat="1" ht="22.5" customHeight="1" thickBot="1">
      <c r="A64" s="51">
        <v>9.01</v>
      </c>
      <c r="B64" s="52" t="s">
        <v>41</v>
      </c>
      <c r="C64" s="49" t="s">
        <v>14</v>
      </c>
      <c r="D64" s="49">
        <v>1</v>
      </c>
      <c r="E64" s="53">
        <v>0</v>
      </c>
      <c r="F64" s="74">
        <f>SUM(D64*E64)</f>
        <v>0</v>
      </c>
    </row>
    <row r="65" spans="1:6" s="73" customFormat="1" ht="20.25" customHeight="1">
      <c r="A65" s="51"/>
      <c r="B65" s="55" t="s">
        <v>55</v>
      </c>
      <c r="C65" s="49"/>
      <c r="D65" s="49"/>
      <c r="E65" s="53"/>
      <c r="F65" s="56">
        <f>SUM(F64)</f>
        <v>0</v>
      </c>
    </row>
    <row r="66" spans="1:6" s="40" customFormat="1" ht="7.5" customHeight="1" thickBot="1">
      <c r="A66" s="58"/>
      <c r="B66" s="59"/>
      <c r="C66" s="60"/>
      <c r="D66" s="60"/>
      <c r="E66" s="60"/>
      <c r="F66" s="54"/>
    </row>
    <row r="67" spans="1:6" s="64" customFormat="1" ht="15.75">
      <c r="A67" s="61"/>
      <c r="B67" s="55" t="s">
        <v>34</v>
      </c>
      <c r="C67" s="62"/>
      <c r="D67" s="62"/>
      <c r="E67" s="62"/>
      <c r="F67" s="63">
        <f>SUM(F11+F19+F26+F33+F40+F46+F56+F62+F65)</f>
        <v>0</v>
      </c>
    </row>
    <row r="68" spans="1:6" s="64" customFormat="1" ht="15.75">
      <c r="A68" s="61"/>
      <c r="B68" s="55" t="s">
        <v>33</v>
      </c>
      <c r="C68" s="62"/>
      <c r="D68" s="62"/>
      <c r="E68" s="62"/>
      <c r="F68" s="65">
        <f>SUM(F67*13%)</f>
        <v>0</v>
      </c>
    </row>
    <row r="69" spans="1:6" s="64" customFormat="1" ht="16.5" customHeight="1" thickBot="1">
      <c r="A69" s="66"/>
      <c r="B69" s="67" t="s">
        <v>6</v>
      </c>
      <c r="C69" s="68"/>
      <c r="D69" s="68"/>
      <c r="E69" s="68"/>
      <c r="F69" s="69">
        <f>SUM(F67:F68)</f>
        <v>0</v>
      </c>
    </row>
    <row r="70" s="40" customFormat="1" ht="12.75"/>
    <row r="71" spans="1:6" s="40" customFormat="1" ht="17.25" customHeight="1">
      <c r="A71" s="89" t="s">
        <v>81</v>
      </c>
      <c r="B71" s="89"/>
      <c r="C71" s="89"/>
      <c r="D71" s="89"/>
      <c r="E71" s="89"/>
      <c r="F71" s="89"/>
    </row>
    <row r="72" spans="2:5" s="40" customFormat="1" ht="21.75" customHeight="1">
      <c r="B72" s="70"/>
      <c r="E72" s="85" t="s">
        <v>82</v>
      </c>
    </row>
    <row r="73" s="40" customFormat="1" ht="13.5" customHeight="1">
      <c r="D73" s="71"/>
    </row>
    <row r="74" s="40" customFormat="1" ht="12.75"/>
    <row r="75" s="40" customFormat="1" ht="12.75"/>
  </sheetData>
  <sheetProtection/>
  <mergeCells count="4">
    <mergeCell ref="A3:F3"/>
    <mergeCell ref="A5:F5"/>
    <mergeCell ref="A4:F4"/>
    <mergeCell ref="A71:F71"/>
  </mergeCells>
  <printOptions horizontalCentered="1"/>
  <pageMargins left="0.24" right="0.24" top="0.27" bottom="0.1968503937007874" header="0.1968503937007874" footer="0.1968503937007874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6.140625" style="0" customWidth="1"/>
    <col min="2" max="2" width="58.8515625" style="0" customWidth="1"/>
    <col min="3" max="3" width="3.57421875" style="0" customWidth="1"/>
    <col min="4" max="4" width="4.421875" style="0" customWidth="1"/>
    <col min="5" max="5" width="11.140625" style="0" customWidth="1"/>
    <col min="6" max="6" width="14.8515625" style="0" customWidth="1"/>
  </cols>
  <sheetData>
    <row r="1" spans="2:6" ht="18">
      <c r="B1" s="90" t="s">
        <v>11</v>
      </c>
      <c r="C1" s="90"/>
      <c r="D1" s="90"/>
      <c r="E1" s="90"/>
      <c r="F1" s="90"/>
    </row>
    <row r="2" spans="2:6" ht="15.75">
      <c r="B2" s="91" t="s">
        <v>15</v>
      </c>
      <c r="C2" s="91"/>
      <c r="D2" s="91"/>
      <c r="E2" s="91"/>
      <c r="F2" s="91"/>
    </row>
    <row r="3" spans="2:6" ht="15.75">
      <c r="B3" s="91" t="s">
        <v>32</v>
      </c>
      <c r="C3" s="91"/>
      <c r="D3" s="91"/>
      <c r="E3" s="91"/>
      <c r="F3" s="91"/>
    </row>
    <row r="4" spans="2:6" ht="15.75">
      <c r="B4" s="91" t="s">
        <v>27</v>
      </c>
      <c r="C4" s="91"/>
      <c r="D4" s="91"/>
      <c r="E4" s="91"/>
      <c r="F4" s="91"/>
    </row>
    <row r="5" ht="16.5" thickBot="1">
      <c r="B5" s="1"/>
    </row>
    <row r="6" spans="1:6" s="5" customFormat="1" ht="18.75">
      <c r="A6" s="28" t="s">
        <v>16</v>
      </c>
      <c r="B6" s="18" t="s">
        <v>10</v>
      </c>
      <c r="C6" s="7" t="s">
        <v>0</v>
      </c>
      <c r="D6" s="7" t="s">
        <v>1</v>
      </c>
      <c r="E6" s="7" t="s">
        <v>2</v>
      </c>
      <c r="F6" s="8" t="s">
        <v>3</v>
      </c>
    </row>
    <row r="7" spans="1:6" ht="7.5" customHeight="1">
      <c r="A7" s="29"/>
      <c r="B7" s="19"/>
      <c r="C7" s="3"/>
      <c r="D7" s="3"/>
      <c r="E7" s="3"/>
      <c r="F7" s="9"/>
    </row>
    <row r="8" spans="1:6" ht="15.75">
      <c r="A8" s="29"/>
      <c r="B8" s="20" t="s">
        <v>13</v>
      </c>
      <c r="C8" s="3"/>
      <c r="D8" s="3"/>
      <c r="E8" s="3"/>
      <c r="F8" s="9"/>
    </row>
    <row r="9" spans="1:6" ht="33.75" customHeight="1">
      <c r="A9" s="29">
        <v>1.01</v>
      </c>
      <c r="B9" s="21" t="s">
        <v>31</v>
      </c>
      <c r="C9" s="3" t="s">
        <v>4</v>
      </c>
      <c r="D9" s="3">
        <v>1</v>
      </c>
      <c r="E9" s="3"/>
      <c r="F9" s="9"/>
    </row>
    <row r="10" spans="1:6" ht="15.75">
      <c r="A10" s="29">
        <v>1.02</v>
      </c>
      <c r="B10" s="21" t="s">
        <v>21</v>
      </c>
      <c r="C10" s="3" t="s">
        <v>14</v>
      </c>
      <c r="D10" s="3">
        <v>1</v>
      </c>
      <c r="E10" s="3"/>
      <c r="F10" s="9"/>
    </row>
    <row r="11" spans="1:6" ht="15.75">
      <c r="A11" s="29"/>
      <c r="B11" s="21"/>
      <c r="C11" s="3"/>
      <c r="D11" s="3"/>
      <c r="E11" s="3"/>
      <c r="F11" s="9"/>
    </row>
    <row r="12" spans="1:6" ht="15.75">
      <c r="A12" s="29"/>
      <c r="B12" s="20" t="s">
        <v>19</v>
      </c>
      <c r="C12" s="3"/>
      <c r="D12" s="3"/>
      <c r="E12" s="3"/>
      <c r="F12" s="9"/>
    </row>
    <row r="13" spans="1:6" ht="15.75">
      <c r="A13" s="29">
        <v>2.01</v>
      </c>
      <c r="B13" s="21" t="s">
        <v>18</v>
      </c>
      <c r="C13" s="3" t="s">
        <v>17</v>
      </c>
      <c r="D13" s="3">
        <v>1</v>
      </c>
      <c r="E13" s="3"/>
      <c r="F13" s="9"/>
    </row>
    <row r="14" spans="1:6" ht="31.5">
      <c r="A14" s="29">
        <v>2.02</v>
      </c>
      <c r="B14" s="21" t="s">
        <v>29</v>
      </c>
      <c r="C14" s="3" t="s">
        <v>17</v>
      </c>
      <c r="D14" s="3">
        <v>1</v>
      </c>
      <c r="E14" s="3"/>
      <c r="F14" s="9"/>
    </row>
    <row r="15" spans="1:6" ht="15.75">
      <c r="A15" s="29">
        <v>2.03</v>
      </c>
      <c r="B15" s="21" t="s">
        <v>20</v>
      </c>
      <c r="C15" s="3" t="s">
        <v>17</v>
      </c>
      <c r="D15" s="3">
        <v>1</v>
      </c>
      <c r="E15" s="3"/>
      <c r="F15" s="9"/>
    </row>
    <row r="16" spans="1:6" ht="30" customHeight="1">
      <c r="A16" s="29">
        <v>2.04</v>
      </c>
      <c r="B16" s="21" t="s">
        <v>28</v>
      </c>
      <c r="C16" s="3" t="s">
        <v>14</v>
      </c>
      <c r="D16" s="3">
        <v>2</v>
      </c>
      <c r="E16" s="3"/>
      <c r="F16" s="9"/>
    </row>
    <row r="17" spans="1:6" ht="30" customHeight="1">
      <c r="A17" s="29">
        <v>2.05</v>
      </c>
      <c r="B17" s="21" t="s">
        <v>25</v>
      </c>
      <c r="C17" s="3" t="s">
        <v>14</v>
      </c>
      <c r="D17" s="3">
        <v>2</v>
      </c>
      <c r="E17" s="3"/>
      <c r="F17" s="9"/>
    </row>
    <row r="18" spans="1:6" ht="32.25" customHeight="1">
      <c r="A18" s="29">
        <v>2.06</v>
      </c>
      <c r="B18" s="21" t="s">
        <v>26</v>
      </c>
      <c r="C18" s="3" t="s">
        <v>17</v>
      </c>
      <c r="D18" s="3">
        <v>2</v>
      </c>
      <c r="E18" s="3"/>
      <c r="F18" s="9"/>
    </row>
    <row r="19" spans="1:6" ht="31.5">
      <c r="A19" s="29">
        <v>2.07</v>
      </c>
      <c r="B19" s="21" t="s">
        <v>30</v>
      </c>
      <c r="C19" s="3" t="s">
        <v>17</v>
      </c>
      <c r="D19" s="3">
        <v>2</v>
      </c>
      <c r="E19" s="3"/>
      <c r="F19" s="9"/>
    </row>
    <row r="20" spans="1:6" ht="15.75">
      <c r="A20" s="25"/>
      <c r="B20" s="21"/>
      <c r="C20" s="3"/>
      <c r="D20" s="3"/>
      <c r="E20" s="3"/>
      <c r="F20" s="9"/>
    </row>
    <row r="21" spans="1:6" ht="15.75">
      <c r="A21" s="25"/>
      <c r="B21" s="20" t="s">
        <v>22</v>
      </c>
      <c r="C21" s="3"/>
      <c r="D21" s="3"/>
      <c r="E21" s="3"/>
      <c r="F21" s="9"/>
    </row>
    <row r="22" spans="1:6" ht="15.75">
      <c r="A22" s="29">
        <v>3.01</v>
      </c>
      <c r="B22" s="21" t="s">
        <v>24</v>
      </c>
      <c r="C22" s="3" t="s">
        <v>14</v>
      </c>
      <c r="D22" s="3">
        <v>1</v>
      </c>
      <c r="E22" s="3"/>
      <c r="F22" s="9"/>
    </row>
    <row r="23" spans="1:6" ht="7.5" customHeight="1">
      <c r="A23" s="25"/>
      <c r="B23" s="22"/>
      <c r="C23" s="3"/>
      <c r="D23" s="3"/>
      <c r="E23" s="3"/>
      <c r="F23" s="9"/>
    </row>
    <row r="24" spans="1:6" s="2" customFormat="1" ht="12.75">
      <c r="A24" s="26"/>
      <c r="B24" s="23"/>
      <c r="C24" s="4"/>
      <c r="D24" s="4"/>
      <c r="E24" s="4"/>
      <c r="F24" s="10"/>
    </row>
    <row r="25" spans="1:6" s="2" customFormat="1" ht="12.75">
      <c r="A25" s="26"/>
      <c r="B25" s="23" t="s">
        <v>12</v>
      </c>
      <c r="C25" s="4"/>
      <c r="D25" s="4"/>
      <c r="E25" s="4"/>
      <c r="F25" s="10"/>
    </row>
    <row r="26" spans="1:6" s="2" customFormat="1" ht="12.75">
      <c r="A26" s="26"/>
      <c r="B26" s="23" t="s">
        <v>5</v>
      </c>
      <c r="C26" s="4"/>
      <c r="D26" s="4"/>
      <c r="E26" s="4"/>
      <c r="F26" s="10"/>
    </row>
    <row r="27" spans="1:6" s="2" customFormat="1" ht="13.5" thickBot="1">
      <c r="A27" s="27"/>
      <c r="B27" s="24" t="s">
        <v>6</v>
      </c>
      <c r="C27" s="11"/>
      <c r="D27" s="11"/>
      <c r="E27" s="11"/>
      <c r="F27" s="12"/>
    </row>
    <row r="28" spans="1:6" s="2" customFormat="1" ht="27.75" customHeight="1" thickBot="1">
      <c r="A28" s="34"/>
      <c r="B28" s="30"/>
      <c r="C28" s="13"/>
      <c r="D28" s="13"/>
      <c r="E28" s="13"/>
      <c r="F28" s="13"/>
    </row>
    <row r="29" spans="1:6" s="6" customFormat="1" ht="12.75">
      <c r="A29" s="36"/>
      <c r="B29" s="31"/>
      <c r="C29" s="14"/>
      <c r="D29" s="14"/>
      <c r="E29" s="14"/>
      <c r="F29" s="15"/>
    </row>
    <row r="30" spans="1:6" ht="15.75">
      <c r="A30" s="25"/>
      <c r="B30" s="20" t="s">
        <v>7</v>
      </c>
      <c r="C30" s="3"/>
      <c r="D30" s="3"/>
      <c r="E30" s="3"/>
      <c r="F30" s="9"/>
    </row>
    <row r="31" spans="1:6" ht="15.75">
      <c r="A31" s="25"/>
      <c r="B31" s="32" t="s">
        <v>9</v>
      </c>
      <c r="C31" s="3" t="s">
        <v>8</v>
      </c>
      <c r="D31" s="3">
        <v>4</v>
      </c>
      <c r="E31" s="3"/>
      <c r="F31" s="9"/>
    </row>
    <row r="32" spans="1:6" ht="16.5" thickBot="1">
      <c r="A32" s="35"/>
      <c r="B32" s="33" t="s">
        <v>23</v>
      </c>
      <c r="C32" s="16" t="s">
        <v>8</v>
      </c>
      <c r="D32" s="16">
        <v>6</v>
      </c>
      <c r="E32" s="16"/>
      <c r="F32" s="17"/>
    </row>
  </sheetData>
  <sheetProtection/>
  <mergeCells count="4">
    <mergeCell ref="B1:F1"/>
    <mergeCell ref="B2:F2"/>
    <mergeCell ref="B3:F3"/>
    <mergeCell ref="B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echr</dc:creator>
  <cp:keywords/>
  <dc:description/>
  <cp:lastModifiedBy>michel.cleray</cp:lastModifiedBy>
  <cp:lastPrinted>2019-08-22T20:38:09Z</cp:lastPrinted>
  <dcterms:created xsi:type="dcterms:W3CDTF">2008-11-13T19:35:07Z</dcterms:created>
  <dcterms:modified xsi:type="dcterms:W3CDTF">2024-04-15T19:46:21Z</dcterms:modified>
  <cp:category/>
  <cp:version/>
  <cp:contentType/>
  <cp:contentStatus/>
</cp:coreProperties>
</file>